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1250" activeTab="2"/>
  </bookViews>
  <sheets>
    <sheet name="K11A" sheetId="1" r:id="rId1"/>
    <sheet name="K15NAB" sheetId="2" r:id="rId2"/>
    <sheet name="K15NAD" sheetId="3" r:id="rId3"/>
  </sheets>
  <externalReferences>
    <externalReference r:id="rId6"/>
  </externalReferences>
  <definedNames>
    <definedName name="_xlnm._FilterDatabase" localSheetId="2" hidden="1">'K15NAD'!$A$6:$Z$18</definedName>
    <definedName name="_xlnm.Print_Area" localSheetId="1">'K15NAB'!$A$1:$U$23</definedName>
    <definedName name="_xlnm.Print_Area" localSheetId="2">'K15NAD'!$A$1:$U$22</definedName>
    <definedName name="_xlnm.Print_Titles" localSheetId="1">'K15NAB'!$4:$7</definedName>
    <definedName name="_xlnm.Print_Titles" localSheetId="2">'K15NAD'!$4:$7</definedName>
  </definedNames>
  <calcPr fullCalcOnLoad="1"/>
</workbook>
</file>

<file path=xl/comments3.xml><?xml version="1.0" encoding="utf-8"?>
<comments xmlns="http://schemas.openxmlformats.org/spreadsheetml/2006/main">
  <authors>
    <author>Windows User</author>
  </authors>
  <commentList>
    <comment ref="T16" authorId="0">
      <text>
        <r>
          <rPr>
            <b/>
            <sz val="9"/>
            <rFont val="Tahoma"/>
            <family val="2"/>
          </rPr>
          <t>HG K16NAD HK6</t>
        </r>
      </text>
    </comment>
  </commentList>
</comments>
</file>

<file path=xl/sharedStrings.xml><?xml version="1.0" encoding="utf-8"?>
<sst xmlns="http://schemas.openxmlformats.org/spreadsheetml/2006/main" count="351" uniqueCount="133">
  <si>
    <t>TRƯỜNG ĐH DUY TÂN</t>
  </si>
  <si>
    <t>KẾT QUẢ THI TỐT NGHIỆP VÀ ĐỀ NGHỊ CÔNG NHẬN TỐT NGHIỆP ĐỢT THÁNG 08 NĂM 2013</t>
  </si>
  <si>
    <t>HỘI ĐỒNG THI &amp; XÉT CNTN</t>
  </si>
  <si>
    <t>CHUYÊN NGÀNH : ANH VĂN DU LỊCH * K15NAD * KHOÁ : 2009 - 2013</t>
  </si>
  <si>
    <t>Đạt</t>
  </si>
  <si>
    <t>STT</t>
  </si>
  <si>
    <t>MSV</t>
  </si>
  <si>
    <t>HỌ</t>
  </si>
  <si>
    <t>TÊN</t>
  </si>
  <si>
    <t>NG_SINH</t>
  </si>
  <si>
    <t>N_SINH</t>
  </si>
  <si>
    <t>G_TÍNH</t>
  </si>
  <si>
    <t>TB8HK(134)</t>
  </si>
  <si>
    <t>ĐIỂM THI TN</t>
  </si>
  <si>
    <t xml:space="preserve">TBTK (THANG 10)
</t>
  </si>
  <si>
    <t xml:space="preserve">TBTK (THANG 4)
</t>
  </si>
  <si>
    <t>KST</t>
  </si>
  <si>
    <t>KSA</t>
  </si>
  <si>
    <t>GDTC</t>
  </si>
  <si>
    <t>GDQP</t>
  </si>
  <si>
    <t>ĐIỂM HP THIẾU NAY ĐÃ TRẢ</t>
  </si>
  <si>
    <t>KẾT LUẬN CỦA HĐ</t>
  </si>
  <si>
    <t>môn nợ</t>
  </si>
  <si>
    <t>xl học tập</t>
  </si>
  <si>
    <t>xét cntn</t>
  </si>
  <si>
    <t>BVKL(4)</t>
  </si>
  <si>
    <t xml:space="preserve">MÔN 3
 </t>
  </si>
  <si>
    <t xml:space="preserve">TBTN
</t>
  </si>
  <si>
    <t>DIỆN ĐỦ ĐIỀU KIỆN THI TỐT NGHIỆP</t>
  </si>
  <si>
    <t xml:space="preserve">Trần Thị Thảo </t>
  </si>
  <si>
    <t>Phương</t>
  </si>
  <si>
    <t>31/08/1991</t>
  </si>
  <si>
    <t>Quảng Nam</t>
  </si>
  <si>
    <t>Nữ</t>
  </si>
  <si>
    <t xml:space="preserve">Lê Nguyễn Trung  </t>
  </si>
  <si>
    <t>Thành</t>
  </si>
  <si>
    <t>05/07/1991</t>
  </si>
  <si>
    <t>Nam</t>
  </si>
  <si>
    <t>DIỆN SINH VIÊN ĐỀ NGHỊ CÔNG NHẬN TỐT NGHIỆP</t>
  </si>
  <si>
    <t xml:space="preserve">Phạm Thị Trâm </t>
  </si>
  <si>
    <t>Anh</t>
  </si>
  <si>
    <t>04/11/1991</t>
  </si>
  <si>
    <t>Đà Nẵng</t>
  </si>
  <si>
    <t>KSA=ĐẠT</t>
  </si>
  <si>
    <t xml:space="preserve">Đoàn Ngọc </t>
  </si>
  <si>
    <t>Đức</t>
  </si>
  <si>
    <t>29/11/1991</t>
  </si>
  <si>
    <t>DLNN=7.1</t>
  </si>
  <si>
    <t xml:space="preserve">Hoàng Thị  </t>
  </si>
  <si>
    <t>Huyên</t>
  </si>
  <si>
    <t>01/09/1991</t>
  </si>
  <si>
    <t>Quảng Bình</t>
  </si>
  <si>
    <t xml:space="preserve">Trần Thị Duyên  </t>
  </si>
  <si>
    <t>Khánh</t>
  </si>
  <si>
    <t>04/09/1990</t>
  </si>
  <si>
    <t xml:space="preserve">Trần Thị Minh </t>
  </si>
  <si>
    <t>Thư</t>
  </si>
  <si>
    <t>01/12/1991</t>
  </si>
  <si>
    <t>GDQP=ĐẠT</t>
  </si>
  <si>
    <t>Đà Nẵng, ngày      tháng       năm 2013</t>
  </si>
  <si>
    <t xml:space="preserve">         LẬP BẢNG</t>
  </si>
  <si>
    <t>LÃNH  ĐẠO KHOA</t>
  </si>
  <si>
    <t>TRƯỞNG BAN THƯ KÝ</t>
  </si>
  <si>
    <t>CT. HỘI ĐỒNG THI &amp; XÉT CNTN.</t>
  </si>
  <si>
    <t xml:space="preserve">    Trần Trung Mai</t>
  </si>
  <si>
    <t>TS Dương Bạch Nhật</t>
  </si>
  <si>
    <t>ThS. Nguyễn Ân</t>
  </si>
  <si>
    <t>CHUYÊN NGÀNH : ANH VĂN BIÊN- PHIÊN DỊCH * K15NAB * KHOÁ : 2009 - 2013</t>
  </si>
  <si>
    <t>KS TIN</t>
  </si>
  <si>
    <t>KS ANH</t>
  </si>
  <si>
    <t>MÔN 3</t>
  </si>
  <si>
    <t>TBTN</t>
  </si>
  <si>
    <t xml:space="preserve">Cao Thị Thu </t>
  </si>
  <si>
    <t>Dung</t>
  </si>
  <si>
    <t xml:space="preserve">Hoàng Thị Ái  </t>
  </si>
  <si>
    <t>Nhi</t>
  </si>
  <si>
    <t>19/07/1991</t>
  </si>
  <si>
    <t xml:space="preserve">Đỗ Thị Hoài </t>
  </si>
  <si>
    <t>Sinh</t>
  </si>
  <si>
    <t>06/11/1991</t>
  </si>
  <si>
    <t>Quảng Ngãi</t>
  </si>
  <si>
    <t xml:space="preserve">Lê Khánh  </t>
  </si>
  <si>
    <t>Thảo</t>
  </si>
  <si>
    <t>15/12/1991</t>
  </si>
  <si>
    <t>DBCKT-XH=6.1</t>
  </si>
  <si>
    <t xml:space="preserve">Lê Thị Bảo </t>
  </si>
  <si>
    <t>Trang</t>
  </si>
  <si>
    <t>20/04/1991</t>
  </si>
  <si>
    <t xml:space="preserve">Đinh Lan Hiền </t>
  </si>
  <si>
    <t>18/05/1990</t>
  </si>
  <si>
    <t xml:space="preserve">Trần Thị Quỳnh  </t>
  </si>
  <si>
    <t>03/05/1991</t>
  </si>
  <si>
    <t xml:space="preserve">Từ Thị Thu  </t>
  </si>
  <si>
    <t>Vi</t>
  </si>
  <si>
    <t>26/12/1991</t>
  </si>
  <si>
    <t xml:space="preserve">Phạm Vũ Hoàng </t>
  </si>
  <si>
    <t>Vy</t>
  </si>
  <si>
    <t>26/01/1991</t>
  </si>
  <si>
    <t>DBCKT-XH=8.1</t>
  </si>
  <si>
    <t>ĐẠT</t>
  </si>
  <si>
    <t>CNTN</t>
  </si>
  <si>
    <t>Khá</t>
  </si>
  <si>
    <t>ĐỦ</t>
  </si>
  <si>
    <t>Giỏi</t>
  </si>
  <si>
    <t>HỎNG</t>
  </si>
  <si>
    <t>KO ĐỦ</t>
  </si>
  <si>
    <t>Xuất Sắc</t>
  </si>
  <si>
    <t>TRẦN TRUNG MAI</t>
  </si>
  <si>
    <t>CT. HỘI ĐỒNG THI &amp; XÉT CNTN</t>
  </si>
  <si>
    <t>LÃNH ĐẠO KHOA</t>
  </si>
  <si>
    <t>LẬP BẢNG</t>
  </si>
  <si>
    <t>GDTC = ĐẠT</t>
  </si>
  <si>
    <t>R</t>
  </si>
  <si>
    <t>QUẢNG BÌNH</t>
  </si>
  <si>
    <t>Sử</t>
  </si>
  <si>
    <t xml:space="preserve">Lê Xuân </t>
  </si>
  <si>
    <t>K11.701.1472</t>
  </si>
  <si>
    <t>MỚI</t>
  </si>
  <si>
    <t>CŨ</t>
  </si>
  <si>
    <t>KÃÚT LUÁÛN CUÍA HÂ</t>
  </si>
  <si>
    <t>TBTOAÌN KHOÏA</t>
  </si>
  <si>
    <t>TBT</t>
  </si>
  <si>
    <t xml:space="preserve">MÔN 3 </t>
  </si>
  <si>
    <t>ĐA TN</t>
  </si>
  <si>
    <t>TTTN</t>
  </si>
  <si>
    <t>KẾT LUẬN CỦA HĐ XÉT &amp; CNTT</t>
  </si>
  <si>
    <t>TBTOÀN KHÓA</t>
  </si>
  <si>
    <t>ĐIỂM THI TỐT NGHIỆP</t>
  </si>
  <si>
    <t>TB 8HK</t>
  </si>
  <si>
    <t>NƠI SINH</t>
  </si>
  <si>
    <t>NGÀNH : ANH VĂN BIÊN DỊCH * KHÓA 2005-2009</t>
  </si>
  <si>
    <t>KẾT QUẢ THI TỐT NGHIỆP &amp; ĐỀ NGHỊ CÔNG NHẬN TỐT NGHIỆP ĐỢT THÁNG 08-2013</t>
  </si>
  <si>
    <t>TRƯỜNG ĐHDL DUY TÂN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</si>
</sst>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</numFmts>
  <fonts count="59">
    <font>
      <sz val="13"/>
      <color theme="1"/>
      <name val="Times New Roman"/>
      <family val="2"/>
    </font>
    <font>
      <sz val="11"/>
      <color indexed="8"/>
      <name val="Tahoma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0"/>
      <name val="VNtimes new roman"/>
      <family val="2"/>
    </font>
    <font>
      <sz val="9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b/>
      <sz val="9"/>
      <name val="Tahoma"/>
      <family val="2"/>
    </font>
    <font>
      <i/>
      <sz val="10"/>
      <color indexed="9"/>
      <name val="Times New Roman"/>
      <family val="1"/>
    </font>
    <font>
      <sz val="13"/>
      <color indexed="9"/>
      <name val="Times New Roman"/>
      <family val="1"/>
    </font>
    <font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i/>
      <sz val="8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Times New Roman"/>
      <family val="1"/>
    </font>
    <font>
      <i/>
      <sz val="10"/>
      <color theme="0"/>
      <name val="Times New Roman"/>
      <family val="1"/>
    </font>
    <font>
      <sz val="13"/>
      <color theme="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61" applyFont="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Border="1">
      <alignment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10" fillId="0" borderId="13" xfId="59" applyFont="1" applyBorder="1" applyAlignment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14" fontId="10" fillId="0" borderId="14" xfId="56" applyNumberFormat="1" applyFont="1" applyBorder="1" applyAlignment="1">
      <alignment horizontal="center" vertical="center" wrapText="1"/>
      <protection/>
    </xf>
    <xf numFmtId="14" fontId="10" fillId="0" borderId="14" xfId="60" applyNumberFormat="1" applyFont="1" applyBorder="1" applyAlignment="1">
      <alignment horizontal="center" vertical="center" wrapText="1"/>
      <protection/>
    </xf>
    <xf numFmtId="2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7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10" fillId="0" borderId="16" xfId="59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14" fontId="10" fillId="0" borderId="17" xfId="56" applyNumberFormat="1" applyFont="1" applyBorder="1" applyAlignment="1">
      <alignment horizontal="center" vertical="center" wrapText="1"/>
      <protection/>
    </xf>
    <xf numFmtId="14" fontId="10" fillId="0" borderId="17" xfId="60" applyNumberFormat="1" applyFont="1" applyBorder="1" applyAlignment="1">
      <alignment horizontal="center" vertical="center" wrapText="1"/>
      <protection/>
    </xf>
    <xf numFmtId="2" fontId="5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7" fillId="0" borderId="17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9" xfId="58" applyFont="1" applyBorder="1" applyAlignment="1">
      <alignment vertical="center"/>
      <protection/>
    </xf>
    <xf numFmtId="0" fontId="5" fillId="33" borderId="11" xfId="61" applyFont="1" applyFill="1" applyBorder="1" applyAlignment="1">
      <alignment/>
      <protection/>
    </xf>
    <xf numFmtId="0" fontId="2" fillId="0" borderId="11" xfId="61" applyFont="1" applyBorder="1" applyAlignment="1">
      <alignment horizontal="left"/>
      <protection/>
    </xf>
    <xf numFmtId="0" fontId="5" fillId="0" borderId="11" xfId="61" applyFont="1" applyBorder="1">
      <alignment/>
      <protection/>
    </xf>
    <xf numFmtId="0" fontId="5" fillId="0" borderId="12" xfId="61" applyFont="1" applyBorder="1">
      <alignment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14" fontId="10" fillId="0" borderId="21" xfId="56" applyNumberFormat="1" applyFont="1" applyBorder="1" applyAlignment="1">
      <alignment horizontal="center" vertical="center" wrapText="1"/>
      <protection/>
    </xf>
    <xf numFmtId="14" fontId="10" fillId="0" borderId="21" xfId="60" applyNumberFormat="1" applyFont="1" applyBorder="1" applyAlignment="1">
      <alignment horizontal="center" vertical="center" wrapText="1"/>
      <protection/>
    </xf>
    <xf numFmtId="2" fontId="5" fillId="0" borderId="21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7" fillId="0" borderId="21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2" fillId="0" borderId="23" xfId="61" applyFont="1" applyBorder="1" applyAlignment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14" fontId="10" fillId="0" borderId="24" xfId="56" applyNumberFormat="1" applyFont="1" applyBorder="1" applyAlignment="1">
      <alignment horizontal="center" vertical="center" wrapText="1"/>
      <protection/>
    </xf>
    <xf numFmtId="14" fontId="10" fillId="0" borderId="24" xfId="60" applyNumberFormat="1" applyFont="1" applyBorder="1" applyAlignment="1">
      <alignment horizontal="center" vertical="center" wrapText="1"/>
      <protection/>
    </xf>
    <xf numFmtId="2" fontId="5" fillId="0" borderId="24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7" fillId="0" borderId="24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 vertical="center" wrapText="1"/>
      <protection/>
    </xf>
    <xf numFmtId="0" fontId="2" fillId="33" borderId="0" xfId="61" applyFont="1" applyFill="1">
      <alignment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165" fontId="2" fillId="0" borderId="0" xfId="61" applyNumberFormat="1" applyFont="1">
      <alignment/>
      <protection/>
    </xf>
    <xf numFmtId="166" fontId="2" fillId="0" borderId="0" xfId="61" applyNumberFormat="1" applyFont="1" applyAlignment="1">
      <alignment horizontal="center"/>
      <protection/>
    </xf>
    <xf numFmtId="165" fontId="2" fillId="0" borderId="0" xfId="61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61" applyFont="1">
      <alignment/>
      <protection/>
    </xf>
    <xf numFmtId="0" fontId="5" fillId="33" borderId="0" xfId="61" applyFont="1" applyFill="1">
      <alignment/>
      <protection/>
    </xf>
    <xf numFmtId="166" fontId="5" fillId="0" borderId="0" xfId="61" applyNumberFormat="1" applyFont="1" applyAlignment="1">
      <alignment horizontal="center"/>
      <protection/>
    </xf>
    <xf numFmtId="165" fontId="5" fillId="0" borderId="0" xfId="61" applyNumberFormat="1" applyFont="1">
      <alignment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horizontal="center"/>
      <protection/>
    </xf>
    <xf numFmtId="0" fontId="2" fillId="0" borderId="0" xfId="61" applyFont="1" applyBorder="1" applyAlignment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 applyBorder="1" applyAlignment="1">
      <alignment horizontal="center"/>
      <protection/>
    </xf>
    <xf numFmtId="0" fontId="5" fillId="33" borderId="0" xfId="61" applyFont="1" applyFill="1" applyAlignment="1">
      <alignment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Border="1">
      <alignment/>
      <protection/>
    </xf>
    <xf numFmtId="0" fontId="0" fillId="0" borderId="0" xfId="0" applyFont="1" applyBorder="1" applyAlignment="1">
      <alignment/>
    </xf>
    <xf numFmtId="0" fontId="56" fillId="0" borderId="10" xfId="61" applyFont="1" applyBorder="1" applyAlignment="1">
      <alignment horizontal="center" vertical="center"/>
      <protection/>
    </xf>
    <xf numFmtId="0" fontId="56" fillId="33" borderId="10" xfId="6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" fillId="0" borderId="26" xfId="58" applyFont="1" applyBorder="1" applyAlignment="1">
      <alignment vertical="center"/>
      <protection/>
    </xf>
    <xf numFmtId="0" fontId="2" fillId="0" borderId="26" xfId="61" applyFont="1" applyBorder="1">
      <alignment/>
      <protection/>
    </xf>
    <xf numFmtId="0" fontId="5" fillId="33" borderId="26" xfId="61" applyFont="1" applyFill="1" applyBorder="1" applyAlignment="1">
      <alignment/>
      <protection/>
    </xf>
    <xf numFmtId="0" fontId="2" fillId="0" borderId="26" xfId="61" applyFont="1" applyBorder="1" applyAlignment="1">
      <alignment horizontal="center"/>
      <protection/>
    </xf>
    <xf numFmtId="0" fontId="2" fillId="0" borderId="26" xfId="61" applyFont="1" applyBorder="1" applyAlignment="1">
      <alignment horizontal="left"/>
      <protection/>
    </xf>
    <xf numFmtId="0" fontId="5" fillId="0" borderId="26" xfId="61" applyFont="1" applyBorder="1" applyAlignment="1">
      <alignment horizontal="center"/>
      <protection/>
    </xf>
    <xf numFmtId="0" fontId="5" fillId="0" borderId="26" xfId="61" applyFont="1" applyBorder="1">
      <alignment/>
      <protection/>
    </xf>
    <xf numFmtId="0" fontId="5" fillId="0" borderId="27" xfId="61" applyFont="1" applyBorder="1" applyAlignment="1">
      <alignment horizontal="center"/>
      <protection/>
    </xf>
    <xf numFmtId="0" fontId="2" fillId="0" borderId="28" xfId="61" applyFont="1" applyBorder="1" applyAlignment="1">
      <alignment horizontal="center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0" fontId="2" fillId="0" borderId="29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 applyProtection="1">
      <alignment horizontal="left"/>
      <protection/>
    </xf>
    <xf numFmtId="14" fontId="10" fillId="0" borderId="28" xfId="56" applyNumberFormat="1" applyFont="1" applyBorder="1" applyAlignment="1">
      <alignment horizontal="center"/>
      <protection/>
    </xf>
    <xf numFmtId="14" fontId="10" fillId="0" borderId="28" xfId="60" applyNumberFormat="1" applyFont="1" applyBorder="1" applyAlignment="1">
      <alignment horizontal="center"/>
      <protection/>
    </xf>
    <xf numFmtId="2" fontId="5" fillId="0" borderId="28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5" fillId="0" borderId="28" xfId="61" applyFont="1" applyBorder="1" applyAlignment="1">
      <alignment horizontal="center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0" borderId="32" xfId="61" applyFont="1" applyBorder="1" applyAlignment="1">
      <alignment horizontal="center" vertical="center"/>
      <protection/>
    </xf>
    <xf numFmtId="0" fontId="9" fillId="0" borderId="0" xfId="61" applyFont="1">
      <alignment/>
      <protection/>
    </xf>
    <xf numFmtId="165" fontId="9" fillId="0" borderId="0" xfId="61" applyNumberFormat="1" applyFont="1" applyAlignment="1">
      <alignment horizontal="center"/>
      <protection/>
    </xf>
    <xf numFmtId="166" fontId="9" fillId="0" borderId="0" xfId="61" applyNumberFormat="1" applyFont="1" applyAlignment="1">
      <alignment horizontal="center"/>
      <protection/>
    </xf>
    <xf numFmtId="165" fontId="9" fillId="0" borderId="0" xfId="61" applyNumberFormat="1" applyFont="1">
      <alignment/>
      <protection/>
    </xf>
    <xf numFmtId="0" fontId="9" fillId="0" borderId="0" xfId="61" applyFont="1" applyAlignment="1">
      <alignment horizontal="center"/>
      <protection/>
    </xf>
    <xf numFmtId="0" fontId="9" fillId="33" borderId="0" xfId="61" applyFont="1" applyFill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3" fillId="0" borderId="0" xfId="61" applyFont="1">
      <alignment/>
      <protection/>
    </xf>
    <xf numFmtId="165" fontId="5" fillId="0" borderId="0" xfId="61" applyNumberFormat="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2" fillId="0" borderId="0" xfId="61" applyFont="1" applyBorder="1" applyAlignment="1">
      <alignment horizontal="center" vertical="center" wrapText="1"/>
      <protection/>
    </xf>
    <xf numFmtId="2" fontId="2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4" fontId="2" fillId="0" borderId="0" xfId="61" applyNumberFormat="1" applyFont="1" applyBorder="1" applyAlignment="1">
      <alignment horizontal="center" vertical="center"/>
      <protection/>
    </xf>
    <xf numFmtId="1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6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32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 wrapText="1"/>
      <protection/>
    </xf>
    <xf numFmtId="2" fontId="9" fillId="0" borderId="33" xfId="0" applyNumberFormat="1" applyFont="1" applyBorder="1" applyAlignment="1">
      <alignment horizontal="center" vertical="center"/>
    </xf>
    <xf numFmtId="14" fontId="2" fillId="0" borderId="32" xfId="61" applyNumberFormat="1" applyFont="1" applyBorder="1" applyAlignment="1">
      <alignment horizontal="center" vertical="center"/>
      <protection/>
    </xf>
    <xf numFmtId="14" fontId="17" fillId="0" borderId="32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9" fillId="0" borderId="32" xfId="62" applyFont="1" applyFill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 vertical="center"/>
    </xf>
    <xf numFmtId="14" fontId="5" fillId="0" borderId="0" xfId="61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20" fillId="0" borderId="34" xfId="61" applyFont="1" applyBorder="1" applyAlignment="1">
      <alignment horizontal="center" vertical="center"/>
      <protection/>
    </xf>
    <xf numFmtId="0" fontId="20" fillId="0" borderId="35" xfId="61" applyFont="1" applyBorder="1" applyAlignment="1">
      <alignment horizontal="center" vertical="center"/>
      <protection/>
    </xf>
    <xf numFmtId="0" fontId="20" fillId="0" borderId="36" xfId="61" applyFont="1" applyBorder="1" applyAlignment="1">
      <alignment horizontal="center" vertical="center"/>
      <protection/>
    </xf>
    <xf numFmtId="0" fontId="20" fillId="33" borderId="34" xfId="61" applyFont="1" applyFill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 textRotation="90" wrapText="1"/>
      <protection/>
    </xf>
    <xf numFmtId="0" fontId="5" fillId="0" borderId="32" xfId="61" applyFont="1" applyBorder="1" applyAlignment="1">
      <alignment horizontal="center" vertical="center" textRotation="90" wrapText="1"/>
      <protection/>
    </xf>
    <xf numFmtId="0" fontId="5" fillId="0" borderId="0" xfId="61" applyFont="1" applyAlignment="1">
      <alignment horizontal="center"/>
      <protection/>
    </xf>
    <xf numFmtId="0" fontId="5" fillId="33" borderId="0" xfId="61" applyFont="1" applyFill="1" applyAlignment="1">
      <alignment horizontal="center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37" xfId="61" applyFont="1" applyBorder="1" applyAlignment="1">
      <alignment horizontal="center" vertical="center" wrapText="1"/>
      <protection/>
    </xf>
    <xf numFmtId="0" fontId="7" fillId="0" borderId="38" xfId="61" applyFont="1" applyBorder="1" applyAlignment="1">
      <alignment horizontal="center" vertical="center" wrapText="1"/>
      <protection/>
    </xf>
    <xf numFmtId="0" fontId="7" fillId="0" borderId="3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textRotation="90"/>
      <protection/>
    </xf>
    <xf numFmtId="0" fontId="5" fillId="0" borderId="38" xfId="61" applyFont="1" applyBorder="1" applyAlignment="1">
      <alignment horizontal="center" textRotation="90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7" fillId="0" borderId="32" xfId="61" applyFont="1" applyBorder="1" applyAlignment="1">
      <alignment horizontal="center" vertical="center" textRotation="90"/>
      <protection/>
    </xf>
    <xf numFmtId="0" fontId="5" fillId="0" borderId="32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/>
      <protection/>
    </xf>
    <xf numFmtId="0" fontId="5" fillId="33" borderId="32" xfId="61" applyFont="1" applyFill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37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textRotation="90" wrapText="1"/>
      <protection/>
    </xf>
    <xf numFmtId="0" fontId="7" fillId="0" borderId="38" xfId="61" applyFont="1" applyBorder="1" applyAlignment="1">
      <alignment horizontal="center" vertical="center" textRotation="90" wrapText="1"/>
      <protection/>
    </xf>
    <xf numFmtId="0" fontId="5" fillId="0" borderId="10" xfId="61" applyFont="1" applyBorder="1" applyAlignment="1">
      <alignment horizontal="center" vertical="center" textRotation="90" wrapText="1"/>
      <protection/>
    </xf>
    <xf numFmtId="0" fontId="5" fillId="0" borderId="37" xfId="61" applyFont="1" applyBorder="1" applyAlignment="1">
      <alignment horizontal="center" vertical="center" textRotation="90" wrapText="1"/>
      <protection/>
    </xf>
    <xf numFmtId="0" fontId="5" fillId="0" borderId="38" xfId="61" applyFont="1" applyBorder="1" applyAlignment="1">
      <alignment horizontal="center" vertical="center" textRotation="90" wrapText="1"/>
      <protection/>
    </xf>
    <xf numFmtId="0" fontId="5" fillId="0" borderId="10" xfId="61" applyFont="1" applyBorder="1" applyAlignment="1">
      <alignment horizontal="left" vertical="center" textRotation="90" wrapText="1"/>
      <protection/>
    </xf>
    <xf numFmtId="0" fontId="5" fillId="0" borderId="37" xfId="61" applyFont="1" applyBorder="1" applyAlignment="1">
      <alignment horizontal="left" vertical="center" textRotation="90" wrapText="1"/>
      <protection/>
    </xf>
    <xf numFmtId="0" fontId="5" fillId="0" borderId="38" xfId="61" applyFont="1" applyBorder="1" applyAlignment="1">
      <alignment horizontal="left" vertical="center" textRotation="90" wrapText="1"/>
      <protection/>
    </xf>
    <xf numFmtId="0" fontId="2" fillId="0" borderId="39" xfId="61" applyFont="1" applyBorder="1" applyAlignment="1">
      <alignment horizont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37" xfId="61" applyFont="1" applyFill="1" applyBorder="1" applyAlignment="1">
      <alignment horizontal="center" vertical="center"/>
      <protection/>
    </xf>
    <xf numFmtId="0" fontId="5" fillId="33" borderId="38" xfId="61" applyFont="1" applyFill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textRotation="90"/>
      <protection/>
    </xf>
    <xf numFmtId="0" fontId="5" fillId="0" borderId="37" xfId="61" applyFont="1" applyBorder="1" applyAlignment="1">
      <alignment horizontal="center" vertical="center" textRotation="90"/>
      <protection/>
    </xf>
    <xf numFmtId="0" fontId="5" fillId="0" borderId="38" xfId="61" applyFont="1" applyBorder="1" applyAlignment="1">
      <alignment horizontal="center" vertical="center" textRotation="90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 3" xfId="58"/>
    <cellStyle name="Normal_HS2004" xfId="59"/>
    <cellStyle name="Normal_KHOA11-QTKD&amp;DL 2" xfId="60"/>
    <cellStyle name="Normal_mau TN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1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rgb="FF99CC00"/>
        </patternFill>
      </fill>
      <border/>
    </dxf>
    <dxf>
      <font>
        <b/>
        <i val="0"/>
        <color rgb="FFFF0000"/>
      </font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o%20Tao\KHOA%20NGOAI%20NGU\DATA\KHOA%20K11\DIEM%20KHOA%20K11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TN"/>
      <sheetName val="BD"/>
      <sheetName val="K11A"/>
      <sheetName val="TN1 Xuan Su"/>
      <sheetName val="TN1"/>
      <sheetName val="THOP"/>
      <sheetName val="BANGDIEMTN (2)"/>
      <sheetName val="TN2"/>
      <sheetName val="TN3"/>
      <sheetName val="TN3 Sử"/>
    </sheetNames>
    <sheetDataSet>
      <sheetData sheetId="5">
        <row r="31">
          <cell r="B31" t="str">
            <v>K11.701.1472</v>
          </cell>
          <cell r="C31">
            <v>1472</v>
          </cell>
          <cell r="D31" t="str">
            <v>Lã Xuán</v>
          </cell>
          <cell r="E31" t="str">
            <v>Sæí</v>
          </cell>
          <cell r="F31">
            <v>31299</v>
          </cell>
          <cell r="G31" t="str">
            <v>K11A1</v>
          </cell>
          <cell r="H31">
            <v>8</v>
          </cell>
          <cell r="I31">
            <v>7</v>
          </cell>
          <cell r="J31">
            <v>7</v>
          </cell>
          <cell r="K31">
            <v>6</v>
          </cell>
          <cell r="L31">
            <v>6</v>
          </cell>
          <cell r="M31">
            <v>6</v>
          </cell>
          <cell r="N31">
            <v>5</v>
          </cell>
          <cell r="O31">
            <v>6</v>
          </cell>
          <cell r="P31">
            <v>9</v>
          </cell>
          <cell r="Q31">
            <v>6.391304347826087</v>
          </cell>
          <cell r="R31">
            <v>7</v>
          </cell>
          <cell r="S31">
            <v>6</v>
          </cell>
          <cell r="T31">
            <v>6</v>
          </cell>
          <cell r="U31">
            <v>7</v>
          </cell>
          <cell r="V31">
            <v>7</v>
          </cell>
          <cell r="W31">
            <v>7</v>
          </cell>
          <cell r="X31">
            <v>9</v>
          </cell>
          <cell r="Y31">
            <v>7</v>
          </cell>
          <cell r="Z31">
            <v>8</v>
          </cell>
          <cell r="AA31">
            <v>6.923076923076923</v>
          </cell>
          <cell r="AB31">
            <v>8</v>
          </cell>
          <cell r="AC31">
            <v>7</v>
          </cell>
          <cell r="AD31">
            <v>6</v>
          </cell>
          <cell r="AE31">
            <v>7</v>
          </cell>
          <cell r="AF31">
            <v>7</v>
          </cell>
          <cell r="AG31">
            <v>6</v>
          </cell>
          <cell r="AH31">
            <v>5</v>
          </cell>
          <cell r="AI31">
            <v>6</v>
          </cell>
          <cell r="AJ31">
            <v>5</v>
          </cell>
          <cell r="AK31">
            <v>8</v>
          </cell>
          <cell r="AL31">
            <v>8</v>
          </cell>
          <cell r="AM31">
            <v>6.78</v>
          </cell>
          <cell r="AN31">
            <v>8</v>
          </cell>
          <cell r="AO31">
            <v>7</v>
          </cell>
          <cell r="AP31">
            <v>6</v>
          </cell>
          <cell r="AQ31">
            <v>6</v>
          </cell>
          <cell r="AR31">
            <v>7</v>
          </cell>
          <cell r="AS31">
            <v>5</v>
          </cell>
          <cell r="AT31">
            <v>8</v>
          </cell>
          <cell r="AU31">
            <v>5</v>
          </cell>
          <cell r="AV31">
            <v>5</v>
          </cell>
          <cell r="AW31">
            <v>6.46</v>
          </cell>
          <cell r="AX31">
            <v>6</v>
          </cell>
          <cell r="AY31">
            <v>5</v>
          </cell>
          <cell r="AZ31">
            <v>6</v>
          </cell>
          <cell r="BA31">
            <v>8</v>
          </cell>
          <cell r="BB31">
            <v>5</v>
          </cell>
          <cell r="BC31">
            <v>5</v>
          </cell>
          <cell r="BD31">
            <v>7</v>
          </cell>
          <cell r="BE31">
            <v>6</v>
          </cell>
          <cell r="BF31">
            <v>7</v>
          </cell>
          <cell r="BG31">
            <v>7</v>
          </cell>
          <cell r="BH31">
            <v>7</v>
          </cell>
          <cell r="BI31">
            <v>6.233333333333333</v>
          </cell>
          <cell r="BJ31">
            <v>7</v>
          </cell>
          <cell r="BK31">
            <v>5</v>
          </cell>
          <cell r="BL31">
            <v>6</v>
          </cell>
          <cell r="BM31">
            <v>7</v>
          </cell>
          <cell r="BN31">
            <v>7</v>
          </cell>
          <cell r="BO31">
            <v>7</v>
          </cell>
          <cell r="BP31">
            <v>6</v>
          </cell>
          <cell r="BQ31">
            <v>5</v>
          </cell>
          <cell r="BR31">
            <v>5</v>
          </cell>
          <cell r="BS31">
            <v>5</v>
          </cell>
          <cell r="BT31">
            <v>6</v>
          </cell>
          <cell r="BU31">
            <v>5.862068965517241</v>
          </cell>
          <cell r="BV31">
            <v>7</v>
          </cell>
          <cell r="BW31">
            <v>8</v>
          </cell>
          <cell r="BX31">
            <v>6</v>
          </cell>
          <cell r="BY31">
            <v>8</v>
          </cell>
          <cell r="BZ31">
            <v>6</v>
          </cell>
          <cell r="CA31">
            <v>5</v>
          </cell>
          <cell r="CB31">
            <v>7</v>
          </cell>
          <cell r="CC31">
            <v>7</v>
          </cell>
          <cell r="CD31">
            <v>8</v>
          </cell>
          <cell r="CE31">
            <v>6.846153846153846</v>
          </cell>
          <cell r="CF31">
            <v>5</v>
          </cell>
          <cell r="CG31">
            <v>7</v>
          </cell>
          <cell r="CH31">
            <v>5</v>
          </cell>
          <cell r="CI31">
            <v>5.666666666666667</v>
          </cell>
          <cell r="CJ31">
            <v>6.448969072164948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I46"/>
  <sheetViews>
    <sheetView zoomScalePageLayoutView="0" workbookViewId="0" topLeftCell="A1">
      <selection activeCell="R9" sqref="R9"/>
    </sheetView>
  </sheetViews>
  <sheetFormatPr defaultColWidth="6.21484375" defaultRowHeight="16.5"/>
  <cols>
    <col min="1" max="1" width="3.5546875" style="104" customWidth="1"/>
    <col min="2" max="2" width="11.21484375" style="109" customWidth="1"/>
    <col min="3" max="3" width="12.3359375" style="104" customWidth="1"/>
    <col min="4" max="4" width="6.21484375" style="104" customWidth="1"/>
    <col min="5" max="5" width="9.4453125" style="108" customWidth="1"/>
    <col min="6" max="6" width="10.77734375" style="104" customWidth="1"/>
    <col min="7" max="7" width="4.3359375" style="107" customWidth="1"/>
    <col min="8" max="9" width="4.10546875" style="106" customWidth="1"/>
    <col min="10" max="10" width="3.4453125" style="106" customWidth="1"/>
    <col min="11" max="11" width="3.77734375" style="106" customWidth="1"/>
    <col min="12" max="12" width="3.99609375" style="105" customWidth="1"/>
    <col min="13" max="13" width="4.77734375" style="105" customWidth="1"/>
    <col min="14" max="14" width="4.10546875" style="104" customWidth="1"/>
    <col min="15" max="15" width="3.21484375" style="104" customWidth="1"/>
    <col min="16" max="16" width="3.10546875" style="104" customWidth="1"/>
    <col min="17" max="17" width="10.3359375" style="104" customWidth="1"/>
    <col min="18" max="18" width="9.88671875" style="104" customWidth="1"/>
    <col min="19" max="19" width="7.10546875" style="104" customWidth="1"/>
    <col min="20" max="16384" width="6.21484375" style="104" customWidth="1"/>
  </cols>
  <sheetData>
    <row r="1" spans="1:18" s="113" customFormat="1" ht="18" customHeight="1">
      <c r="A1" s="154" t="s">
        <v>132</v>
      </c>
      <c r="B1" s="154"/>
      <c r="C1" s="154"/>
      <c r="E1" s="154" t="s">
        <v>131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s="113" customFormat="1" ht="14.25">
      <c r="A2" s="154" t="s">
        <v>2</v>
      </c>
      <c r="B2" s="154"/>
      <c r="C2" s="154"/>
      <c r="E2" s="154" t="s">
        <v>130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ht="8.25" customHeight="1"/>
    <row r="4" spans="1:18" s="112" customFormat="1" ht="12.75" customHeight="1">
      <c r="A4" s="153" t="s">
        <v>5</v>
      </c>
      <c r="B4" s="155" t="s">
        <v>6</v>
      </c>
      <c r="C4" s="156" t="s">
        <v>7</v>
      </c>
      <c r="D4" s="157" t="s">
        <v>8</v>
      </c>
      <c r="E4" s="153" t="s">
        <v>9</v>
      </c>
      <c r="F4" s="158" t="s">
        <v>129</v>
      </c>
      <c r="G4" s="152" t="s">
        <v>128</v>
      </c>
      <c r="H4" s="153" t="s">
        <v>127</v>
      </c>
      <c r="I4" s="153"/>
      <c r="J4" s="153"/>
      <c r="K4" s="153"/>
      <c r="L4" s="153"/>
      <c r="M4" s="141" t="s">
        <v>126</v>
      </c>
      <c r="N4" s="142" t="s">
        <v>18</v>
      </c>
      <c r="O4" s="142" t="s">
        <v>19</v>
      </c>
      <c r="P4" s="142" t="s">
        <v>16</v>
      </c>
      <c r="Q4" s="145" t="s">
        <v>20</v>
      </c>
      <c r="R4" s="148" t="s">
        <v>125</v>
      </c>
    </row>
    <row r="5" spans="1:18" s="112" customFormat="1" ht="12.75" customHeight="1">
      <c r="A5" s="153"/>
      <c r="B5" s="155"/>
      <c r="C5" s="156"/>
      <c r="D5" s="157"/>
      <c r="E5" s="153"/>
      <c r="F5" s="158"/>
      <c r="G5" s="152"/>
      <c r="H5" s="149" t="s">
        <v>124</v>
      </c>
      <c r="I5" s="149" t="s">
        <v>123</v>
      </c>
      <c r="J5" s="148" t="s">
        <v>122</v>
      </c>
      <c r="K5" s="148"/>
      <c r="L5" s="151" t="s">
        <v>121</v>
      </c>
      <c r="M5" s="141" t="s">
        <v>120</v>
      </c>
      <c r="N5" s="142" t="s">
        <v>18</v>
      </c>
      <c r="O5" s="142" t="s">
        <v>19</v>
      </c>
      <c r="P5" s="142" t="s">
        <v>17</v>
      </c>
      <c r="Q5" s="146"/>
      <c r="R5" s="148" t="s">
        <v>119</v>
      </c>
    </row>
    <row r="6" spans="1:18" s="112" customFormat="1" ht="31.5" customHeight="1">
      <c r="A6" s="153"/>
      <c r="B6" s="155"/>
      <c r="C6" s="156"/>
      <c r="D6" s="157"/>
      <c r="E6" s="153"/>
      <c r="F6" s="158"/>
      <c r="G6" s="152"/>
      <c r="H6" s="150"/>
      <c r="I6" s="150"/>
      <c r="J6" s="103" t="s">
        <v>118</v>
      </c>
      <c r="K6" s="103" t="s">
        <v>117</v>
      </c>
      <c r="L6" s="151"/>
      <c r="M6" s="141"/>
      <c r="N6" s="142"/>
      <c r="O6" s="142"/>
      <c r="P6" s="142"/>
      <c r="Q6" s="147"/>
      <c r="R6" s="148"/>
    </row>
    <row r="7" spans="1:18" s="111" customFormat="1" ht="14.25" customHeight="1" thickBot="1">
      <c r="A7" s="137"/>
      <c r="B7" s="140"/>
      <c r="C7" s="139"/>
      <c r="D7" s="138"/>
      <c r="E7" s="137"/>
      <c r="F7" s="137"/>
      <c r="G7" s="137">
        <v>194</v>
      </c>
      <c r="H7" s="137">
        <v>3</v>
      </c>
      <c r="I7" s="137">
        <v>12</v>
      </c>
      <c r="J7" s="137"/>
      <c r="K7" s="137"/>
      <c r="L7" s="137">
        <v>15</v>
      </c>
      <c r="M7" s="137">
        <v>209</v>
      </c>
      <c r="N7" s="137"/>
      <c r="O7" s="137"/>
      <c r="P7" s="137"/>
      <c r="Q7" s="137"/>
      <c r="R7" s="137"/>
    </row>
    <row r="8" spans="1:61" s="74" customFormat="1" ht="20.25" customHeight="1" thickTop="1">
      <c r="A8" s="136" t="s">
        <v>38</v>
      </c>
      <c r="B8" s="110"/>
      <c r="C8" s="110"/>
      <c r="D8" s="110"/>
      <c r="E8" s="135"/>
      <c r="F8" s="135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</row>
    <row r="9" spans="1:61" s="74" customFormat="1" ht="15.75">
      <c r="A9" s="134">
        <v>1</v>
      </c>
      <c r="B9" s="133" t="s">
        <v>116</v>
      </c>
      <c r="C9" s="132" t="s">
        <v>115</v>
      </c>
      <c r="D9" s="131" t="s">
        <v>114</v>
      </c>
      <c r="E9" s="130">
        <v>31299</v>
      </c>
      <c r="F9" s="129" t="s">
        <v>113</v>
      </c>
      <c r="G9" s="128">
        <f>VLOOKUP($B9,'[1]THOP'!$B$31:$CJ$31,87,0)</f>
        <v>6.448969072164948</v>
      </c>
      <c r="H9" s="128">
        <v>9.1</v>
      </c>
      <c r="I9" s="128">
        <v>8.7</v>
      </c>
      <c r="J9" s="103"/>
      <c r="K9" s="128">
        <v>6</v>
      </c>
      <c r="L9" s="128">
        <v>8.78</v>
      </c>
      <c r="M9" s="128">
        <v>6.62</v>
      </c>
      <c r="N9" s="128" t="s">
        <v>112</v>
      </c>
      <c r="O9" s="128" t="s">
        <v>112</v>
      </c>
      <c r="P9" s="128" t="s">
        <v>112</v>
      </c>
      <c r="Q9" s="127" t="s">
        <v>111</v>
      </c>
      <c r="R9" s="126" t="s">
        <v>100</v>
      </c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</row>
    <row r="10" spans="1:61" s="74" customFormat="1" ht="15.75">
      <c r="A10" s="125"/>
      <c r="B10" s="124"/>
      <c r="C10" s="123"/>
      <c r="D10" s="122"/>
      <c r="E10" s="121"/>
      <c r="F10" s="120"/>
      <c r="G10" s="119"/>
      <c r="H10" s="119"/>
      <c r="I10" s="119"/>
      <c r="J10" s="110"/>
      <c r="K10" s="119"/>
      <c r="L10" s="119"/>
      <c r="M10" s="119"/>
      <c r="N10" s="119"/>
      <c r="P10" s="118" t="str">
        <f ca="1">"Đà Nẵng, ngày"&amp;" "&amp;DAY(NOW())&amp;" tháng "&amp;MONTH(NOW())&amp;" năm "&amp;YEAR(NOW())</f>
        <v>Đà Nẵng, ngày 5 tháng 9 năm 2013</v>
      </c>
      <c r="Q10" s="117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</row>
    <row r="11" spans="1:16" s="64" customFormat="1" ht="12.75">
      <c r="A11" s="143" t="s">
        <v>110</v>
      </c>
      <c r="B11" s="143"/>
      <c r="C11" s="143"/>
      <c r="E11" s="66" t="s">
        <v>109</v>
      </c>
      <c r="F11" s="115"/>
      <c r="G11" s="67"/>
      <c r="I11" s="69" t="s">
        <v>62</v>
      </c>
      <c r="J11" s="114"/>
      <c r="P11" s="69" t="s">
        <v>108</v>
      </c>
    </row>
    <row r="12" spans="2:13" ht="15.75">
      <c r="B12" s="106"/>
      <c r="F12" s="116"/>
      <c r="I12" s="60"/>
      <c r="J12" s="105"/>
      <c r="K12" s="104"/>
      <c r="L12" s="104"/>
      <c r="M12" s="104"/>
    </row>
    <row r="13" spans="2:13" ht="7.5" customHeight="1">
      <c r="B13" s="106"/>
      <c r="F13" s="116"/>
      <c r="I13" s="60"/>
      <c r="J13" s="105"/>
      <c r="K13" s="104"/>
      <c r="L13" s="104"/>
      <c r="M13" s="104"/>
    </row>
    <row r="14" spans="2:13" ht="9.75" customHeight="1">
      <c r="B14" s="106"/>
      <c r="F14" s="116"/>
      <c r="I14" s="60"/>
      <c r="J14" s="105"/>
      <c r="K14" s="104"/>
      <c r="L14" s="104"/>
      <c r="M14" s="104"/>
    </row>
    <row r="15" spans="2:13" ht="26.25" customHeight="1">
      <c r="B15" s="106"/>
      <c r="C15" s="106"/>
      <c r="F15" s="116"/>
      <c r="J15" s="105"/>
      <c r="K15" s="104"/>
      <c r="L15" s="104"/>
      <c r="M15" s="104"/>
    </row>
    <row r="16" spans="1:10" s="64" customFormat="1" ht="19.5" customHeight="1">
      <c r="A16" s="144" t="s">
        <v>107</v>
      </c>
      <c r="B16" s="144"/>
      <c r="C16" s="144"/>
      <c r="E16" s="69" t="s">
        <v>65</v>
      </c>
      <c r="F16" s="115"/>
      <c r="G16" s="67"/>
      <c r="I16" s="74" t="s">
        <v>66</v>
      </c>
      <c r="J16" s="114"/>
    </row>
    <row r="32" s="113" customFormat="1" ht="18" customHeight="1"/>
    <row r="33" s="113" customFormat="1" ht="21.75" customHeight="1"/>
    <row r="34" s="113" customFormat="1" ht="12" customHeight="1"/>
    <row r="35" s="112" customFormat="1" ht="12.75" customHeight="1"/>
    <row r="36" s="112" customFormat="1" ht="12.75" customHeight="1"/>
    <row r="37" s="112" customFormat="1" ht="31.5" customHeight="1"/>
    <row r="38" s="111" customFormat="1" ht="14.25" customHeight="1"/>
    <row r="39" spans="1:43" s="74" customFormat="1" ht="20.2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</row>
    <row r="40" spans="1:43" s="74" customFormat="1" ht="12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</row>
    <row r="41" spans="1:43" s="74" customFormat="1" ht="12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</row>
    <row r="42" s="64" customFormat="1" ht="12.75"/>
    <row r="43" spans="2:13" ht="15.75">
      <c r="B43" s="104"/>
      <c r="E43" s="104"/>
      <c r="G43" s="104"/>
      <c r="H43" s="104"/>
      <c r="I43" s="104"/>
      <c r="J43" s="104"/>
      <c r="K43" s="104"/>
      <c r="L43" s="104"/>
      <c r="M43" s="104"/>
    </row>
    <row r="44" spans="2:13" ht="7.5" customHeight="1">
      <c r="B44" s="104"/>
      <c r="E44" s="104"/>
      <c r="G44" s="104"/>
      <c r="H44" s="104"/>
      <c r="I44" s="104"/>
      <c r="J44" s="104"/>
      <c r="K44" s="104"/>
      <c r="L44" s="104"/>
      <c r="M44" s="104"/>
    </row>
    <row r="45" spans="2:13" ht="9.75" customHeight="1">
      <c r="B45" s="104"/>
      <c r="E45" s="104"/>
      <c r="G45" s="104"/>
      <c r="H45" s="104"/>
      <c r="I45" s="104"/>
      <c r="J45" s="104"/>
      <c r="K45" s="104"/>
      <c r="L45" s="104"/>
      <c r="M45" s="104"/>
    </row>
    <row r="46" spans="2:13" ht="26.25" customHeight="1">
      <c r="B46" s="104"/>
      <c r="E46" s="104"/>
      <c r="G46" s="104"/>
      <c r="H46" s="104"/>
      <c r="I46" s="104"/>
      <c r="J46" s="104"/>
      <c r="K46" s="104"/>
      <c r="L46" s="104"/>
      <c r="M46" s="104"/>
    </row>
    <row r="47" s="64" customFormat="1" ht="19.5" customHeight="1"/>
  </sheetData>
  <sheetProtection/>
  <mergeCells count="24">
    <mergeCell ref="A1:C1"/>
    <mergeCell ref="E1:R1"/>
    <mergeCell ref="A2:C2"/>
    <mergeCell ref="E2:R2"/>
    <mergeCell ref="A4:A6"/>
    <mergeCell ref="B4:B6"/>
    <mergeCell ref="C4:C6"/>
    <mergeCell ref="D4:D6"/>
    <mergeCell ref="E4:E6"/>
    <mergeCell ref="F4:F6"/>
    <mergeCell ref="A16:C16"/>
    <mergeCell ref="Q4:Q6"/>
    <mergeCell ref="R4:R6"/>
    <mergeCell ref="H5:H6"/>
    <mergeCell ref="I5:I6"/>
    <mergeCell ref="J5:K5"/>
    <mergeCell ref="L5:L6"/>
    <mergeCell ref="G4:G6"/>
    <mergeCell ref="H4:L4"/>
    <mergeCell ref="M4:M6"/>
    <mergeCell ref="N4:N6"/>
    <mergeCell ref="O4:O6"/>
    <mergeCell ref="P4:P6"/>
    <mergeCell ref="A11:C11"/>
  </mergeCells>
  <conditionalFormatting sqref="C8:E8">
    <cfRule type="cellIs" priority="1" dxfId="46" operator="lessThan" stopIfTrue="1">
      <formula>5</formula>
    </cfRule>
  </conditionalFormatting>
  <printOptions/>
  <pageMargins left="0.56" right="0.16" top="0.4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26"/>
  <sheetViews>
    <sheetView zoomScalePageLayoutView="0" workbookViewId="0" topLeftCell="A1">
      <selection activeCell="D14" sqref="D14"/>
    </sheetView>
  </sheetViews>
  <sheetFormatPr defaultColWidth="8.88671875" defaultRowHeight="17.25" customHeight="1"/>
  <cols>
    <col min="1" max="1" width="3.3359375" style="1" customWidth="1"/>
    <col min="2" max="2" width="8.99609375" style="1" customWidth="1"/>
    <col min="3" max="3" width="12.88671875" style="1" customWidth="1"/>
    <col min="4" max="4" width="6.88671875" style="1" bestFit="1" customWidth="1"/>
    <col min="5" max="5" width="7.3359375" style="1" customWidth="1"/>
    <col min="6" max="6" width="8.21484375" style="1" customWidth="1"/>
    <col min="7" max="7" width="4.3359375" style="1" customWidth="1"/>
    <col min="8" max="8" width="4.21484375" style="1" customWidth="1"/>
    <col min="9" max="9" width="4.99609375" style="1" customWidth="1"/>
    <col min="10" max="11" width="2.5546875" style="1" hidden="1" customWidth="1"/>
    <col min="12" max="13" width="4.10546875" style="1" customWidth="1"/>
    <col min="14" max="15" width="4.99609375" style="1" customWidth="1"/>
    <col min="16" max="17" width="4.4453125" style="1" customWidth="1"/>
    <col min="18" max="19" width="4.4453125" style="101" customWidth="1"/>
    <col min="20" max="20" width="18.88671875" style="1" customWidth="1"/>
    <col min="21" max="21" width="8.3359375" style="1" customWidth="1"/>
    <col min="22" max="22" width="8.88671875" style="1" customWidth="1"/>
    <col min="23" max="25" width="8.88671875" style="2" customWidth="1"/>
    <col min="26" max="16384" width="8.88671875" style="1" customWidth="1"/>
  </cols>
  <sheetData>
    <row r="1" spans="1:21" ht="17.25" customHeight="1">
      <c r="A1" s="154" t="s">
        <v>0</v>
      </c>
      <c r="B1" s="154"/>
      <c r="C1" s="154"/>
      <c r="D1" s="154"/>
      <c r="E1" s="154" t="s">
        <v>1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5" ht="17.25" customHeight="1">
      <c r="A2" s="154" t="s">
        <v>2</v>
      </c>
      <c r="B2" s="154"/>
      <c r="C2" s="154"/>
      <c r="D2" s="154"/>
      <c r="E2" s="154" t="s">
        <v>67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W2" s="2" t="s">
        <v>4</v>
      </c>
      <c r="X2" s="2" t="s">
        <v>4</v>
      </c>
      <c r="Y2" s="2" t="s">
        <v>4</v>
      </c>
    </row>
    <row r="3" spans="1:21" ht="17.25" customHeight="1">
      <c r="A3" s="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3"/>
    </row>
    <row r="4" spans="1:25" ht="17.25" customHeight="1">
      <c r="A4" s="174" t="s">
        <v>5</v>
      </c>
      <c r="B4" s="177" t="s">
        <v>6</v>
      </c>
      <c r="C4" s="180" t="s">
        <v>7</v>
      </c>
      <c r="D4" s="183" t="s">
        <v>8</v>
      </c>
      <c r="E4" s="174" t="s">
        <v>9</v>
      </c>
      <c r="F4" s="174" t="s">
        <v>10</v>
      </c>
      <c r="G4" s="186" t="s">
        <v>11</v>
      </c>
      <c r="H4" s="186" t="s">
        <v>12</v>
      </c>
      <c r="I4" s="153" t="s">
        <v>13</v>
      </c>
      <c r="J4" s="153"/>
      <c r="K4" s="153"/>
      <c r="L4" s="153"/>
      <c r="M4" s="153"/>
      <c r="N4" s="170" t="s">
        <v>14</v>
      </c>
      <c r="O4" s="170" t="s">
        <v>15</v>
      </c>
      <c r="P4" s="167" t="s">
        <v>68</v>
      </c>
      <c r="Q4" s="167" t="s">
        <v>69</v>
      </c>
      <c r="R4" s="167" t="s">
        <v>18</v>
      </c>
      <c r="S4" s="167" t="s">
        <v>19</v>
      </c>
      <c r="T4" s="162" t="s">
        <v>20</v>
      </c>
      <c r="U4" s="162" t="s">
        <v>21</v>
      </c>
      <c r="W4" s="161" t="s">
        <v>22</v>
      </c>
      <c r="X4" s="161" t="s">
        <v>23</v>
      </c>
      <c r="Y4" s="161" t="s">
        <v>24</v>
      </c>
    </row>
    <row r="5" spans="1:25" ht="17.25" customHeight="1">
      <c r="A5" s="175"/>
      <c r="B5" s="178"/>
      <c r="C5" s="181"/>
      <c r="D5" s="184"/>
      <c r="E5" s="175"/>
      <c r="F5" s="175"/>
      <c r="G5" s="187"/>
      <c r="H5" s="187"/>
      <c r="I5" s="165" t="s">
        <v>25</v>
      </c>
      <c r="J5" s="145"/>
      <c r="K5" s="145"/>
      <c r="L5" s="165" t="s">
        <v>70</v>
      </c>
      <c r="M5" s="165" t="s">
        <v>71</v>
      </c>
      <c r="N5" s="171"/>
      <c r="O5" s="171"/>
      <c r="P5" s="168"/>
      <c r="Q5" s="168"/>
      <c r="R5" s="168"/>
      <c r="S5" s="168"/>
      <c r="T5" s="163"/>
      <c r="U5" s="163"/>
      <c r="W5" s="161"/>
      <c r="X5" s="161"/>
      <c r="Y5" s="161"/>
    </row>
    <row r="6" spans="1:25" ht="30.75" customHeight="1">
      <c r="A6" s="176"/>
      <c r="B6" s="179"/>
      <c r="C6" s="182"/>
      <c r="D6" s="185"/>
      <c r="E6" s="176"/>
      <c r="F6" s="176"/>
      <c r="G6" s="188"/>
      <c r="H6" s="188"/>
      <c r="I6" s="166"/>
      <c r="J6" s="147"/>
      <c r="K6" s="147"/>
      <c r="L6" s="166"/>
      <c r="M6" s="166"/>
      <c r="N6" s="172"/>
      <c r="O6" s="172"/>
      <c r="P6" s="169"/>
      <c r="Q6" s="169"/>
      <c r="R6" s="169"/>
      <c r="S6" s="169"/>
      <c r="T6" s="164"/>
      <c r="U6" s="164"/>
      <c r="W6" s="161"/>
      <c r="X6" s="161"/>
      <c r="Y6" s="161"/>
    </row>
    <row r="7" spans="1:25" s="79" customFormat="1" ht="17.25" customHeight="1" hidden="1" thickBot="1">
      <c r="A7" s="77">
        <v>1</v>
      </c>
      <c r="B7" s="78">
        <v>2</v>
      </c>
      <c r="C7" s="77">
        <v>3</v>
      </c>
      <c r="D7" s="78">
        <v>4</v>
      </c>
      <c r="E7" s="77">
        <v>5</v>
      </c>
      <c r="F7" s="78">
        <v>6</v>
      </c>
      <c r="G7" s="77">
        <v>7</v>
      </c>
      <c r="H7" s="78">
        <v>8</v>
      </c>
      <c r="I7" s="77">
        <v>9</v>
      </c>
      <c r="J7" s="78">
        <v>10</v>
      </c>
      <c r="K7" s="77">
        <v>11</v>
      </c>
      <c r="L7" s="78">
        <v>12</v>
      </c>
      <c r="M7" s="77">
        <v>13</v>
      </c>
      <c r="N7" s="78">
        <v>14</v>
      </c>
      <c r="O7" s="77">
        <v>15</v>
      </c>
      <c r="P7" s="78">
        <v>16</v>
      </c>
      <c r="Q7" s="77">
        <v>17</v>
      </c>
      <c r="R7" s="5">
        <v>18</v>
      </c>
      <c r="S7" s="4">
        <v>19</v>
      </c>
      <c r="T7" s="78">
        <v>20</v>
      </c>
      <c r="U7" s="77">
        <v>21</v>
      </c>
      <c r="W7" s="80"/>
      <c r="X7" s="80"/>
      <c r="Y7" s="80"/>
    </row>
    <row r="8" spans="1:21" ht="17.25" customHeight="1">
      <c r="A8" s="81" t="s">
        <v>38</v>
      </c>
      <c r="B8" s="82"/>
      <c r="C8" s="82"/>
      <c r="D8" s="83"/>
      <c r="E8" s="84"/>
      <c r="F8" s="85"/>
      <c r="G8" s="82"/>
      <c r="H8" s="82"/>
      <c r="I8" s="86"/>
      <c r="J8" s="84"/>
      <c r="K8" s="84"/>
      <c r="L8" s="84"/>
      <c r="M8" s="84"/>
      <c r="N8" s="84"/>
      <c r="O8" s="82"/>
      <c r="P8" s="82"/>
      <c r="Q8" s="82"/>
      <c r="R8" s="82"/>
      <c r="S8" s="82"/>
      <c r="T8" s="87"/>
      <c r="U8" s="88"/>
    </row>
    <row r="9" spans="1:26" s="99" customFormat="1" ht="17.25" customHeight="1">
      <c r="A9" s="89">
        <v>1</v>
      </c>
      <c r="B9" s="90">
        <v>152616378</v>
      </c>
      <c r="C9" s="91" t="s">
        <v>72</v>
      </c>
      <c r="D9" s="92" t="s">
        <v>73</v>
      </c>
      <c r="E9" s="93">
        <v>32929</v>
      </c>
      <c r="F9" s="94" t="s">
        <v>51</v>
      </c>
      <c r="G9" s="93" t="s">
        <v>33</v>
      </c>
      <c r="H9" s="95">
        <v>7.4</v>
      </c>
      <c r="I9" s="95">
        <v>9</v>
      </c>
      <c r="J9" s="96"/>
      <c r="K9" s="96"/>
      <c r="L9" s="96">
        <v>7.3</v>
      </c>
      <c r="M9" s="95">
        <v>9</v>
      </c>
      <c r="N9" s="95">
        <v>7.45</v>
      </c>
      <c r="O9" s="95">
        <v>3.11</v>
      </c>
      <c r="P9" s="97" t="s">
        <v>99</v>
      </c>
      <c r="Q9" s="97" t="s">
        <v>99</v>
      </c>
      <c r="R9" s="97" t="s">
        <v>99</v>
      </c>
      <c r="S9" s="97" t="s">
        <v>99</v>
      </c>
      <c r="T9" s="98" t="s">
        <v>43</v>
      </c>
      <c r="U9" s="98" t="s">
        <v>100</v>
      </c>
      <c r="W9" s="100">
        <v>0</v>
      </c>
      <c r="X9" s="100" t="s">
        <v>101</v>
      </c>
      <c r="Y9" s="100" t="s">
        <v>100</v>
      </c>
      <c r="Z9" s="99" t="s">
        <v>102</v>
      </c>
    </row>
    <row r="10" spans="1:26" s="99" customFormat="1" ht="17.25" customHeight="1">
      <c r="A10" s="89">
        <v>2</v>
      </c>
      <c r="B10" s="90">
        <v>152614374</v>
      </c>
      <c r="C10" s="91" t="s">
        <v>74</v>
      </c>
      <c r="D10" s="92" t="s">
        <v>75</v>
      </c>
      <c r="E10" s="93" t="s">
        <v>76</v>
      </c>
      <c r="F10" s="94" t="s">
        <v>51</v>
      </c>
      <c r="G10" s="93" t="s">
        <v>33</v>
      </c>
      <c r="H10" s="95">
        <v>7.28</v>
      </c>
      <c r="I10" s="95">
        <v>8.4</v>
      </c>
      <c r="J10" s="96"/>
      <c r="K10" s="96"/>
      <c r="L10" s="96">
        <v>7</v>
      </c>
      <c r="M10" s="95">
        <v>8.4</v>
      </c>
      <c r="N10" s="95">
        <v>7.31</v>
      </c>
      <c r="O10" s="95">
        <v>3.05</v>
      </c>
      <c r="P10" s="97" t="s">
        <v>99</v>
      </c>
      <c r="Q10" s="97" t="s">
        <v>99</v>
      </c>
      <c r="R10" s="97" t="s">
        <v>99</v>
      </c>
      <c r="S10" s="97" t="s">
        <v>99</v>
      </c>
      <c r="T10" s="98" t="s">
        <v>43</v>
      </c>
      <c r="U10" s="98" t="s">
        <v>100</v>
      </c>
      <c r="W10" s="100">
        <v>0</v>
      </c>
      <c r="X10" s="100" t="s">
        <v>101</v>
      </c>
      <c r="Y10" s="100" t="s">
        <v>100</v>
      </c>
      <c r="Z10" s="99" t="s">
        <v>102</v>
      </c>
    </row>
    <row r="11" spans="1:26" s="99" customFormat="1" ht="17.25" customHeight="1">
      <c r="A11" s="89">
        <v>3</v>
      </c>
      <c r="B11" s="90">
        <v>152614379</v>
      </c>
      <c r="C11" s="91" t="s">
        <v>77</v>
      </c>
      <c r="D11" s="92" t="s">
        <v>78</v>
      </c>
      <c r="E11" s="93" t="s">
        <v>79</v>
      </c>
      <c r="F11" s="94" t="s">
        <v>80</v>
      </c>
      <c r="G11" s="93" t="s">
        <v>33</v>
      </c>
      <c r="H11" s="95">
        <v>7.37</v>
      </c>
      <c r="I11" s="95">
        <v>8.7</v>
      </c>
      <c r="J11" s="96"/>
      <c r="K11" s="96"/>
      <c r="L11" s="96">
        <v>7.5</v>
      </c>
      <c r="M11" s="95">
        <v>8.7</v>
      </c>
      <c r="N11" s="95">
        <v>7.41</v>
      </c>
      <c r="O11" s="95">
        <v>3.08</v>
      </c>
      <c r="P11" s="97" t="s">
        <v>99</v>
      </c>
      <c r="Q11" s="97" t="s">
        <v>99</v>
      </c>
      <c r="R11" s="97" t="s">
        <v>99</v>
      </c>
      <c r="S11" s="97" t="s">
        <v>99</v>
      </c>
      <c r="T11" s="98" t="s">
        <v>43</v>
      </c>
      <c r="U11" s="98" t="s">
        <v>100</v>
      </c>
      <c r="W11" s="100">
        <v>0</v>
      </c>
      <c r="X11" s="100" t="s">
        <v>101</v>
      </c>
      <c r="Y11" s="100" t="s">
        <v>100</v>
      </c>
      <c r="Z11" s="99" t="s">
        <v>102</v>
      </c>
    </row>
    <row r="12" spans="1:26" s="99" customFormat="1" ht="17.25" customHeight="1">
      <c r="A12" s="89">
        <v>4</v>
      </c>
      <c r="B12" s="90">
        <v>152624422</v>
      </c>
      <c r="C12" s="91" t="s">
        <v>81</v>
      </c>
      <c r="D12" s="92" t="s">
        <v>82</v>
      </c>
      <c r="E12" s="93" t="s">
        <v>83</v>
      </c>
      <c r="F12" s="94" t="s">
        <v>42</v>
      </c>
      <c r="G12" s="93" t="s">
        <v>33</v>
      </c>
      <c r="H12" s="95">
        <v>7.15</v>
      </c>
      <c r="I12" s="95">
        <v>8.6</v>
      </c>
      <c r="J12" s="96"/>
      <c r="K12" s="96"/>
      <c r="L12" s="96">
        <v>6.5</v>
      </c>
      <c r="M12" s="95">
        <v>8.6</v>
      </c>
      <c r="N12" s="95">
        <v>7.19</v>
      </c>
      <c r="O12" s="95">
        <v>2.97</v>
      </c>
      <c r="P12" s="97" t="s">
        <v>99</v>
      </c>
      <c r="Q12" s="97" t="s">
        <v>99</v>
      </c>
      <c r="R12" s="97" t="s">
        <v>99</v>
      </c>
      <c r="S12" s="97" t="s">
        <v>99</v>
      </c>
      <c r="T12" s="98" t="s">
        <v>84</v>
      </c>
      <c r="U12" s="98" t="s">
        <v>100</v>
      </c>
      <c r="W12" s="100">
        <v>0</v>
      </c>
      <c r="X12" s="100" t="s">
        <v>101</v>
      </c>
      <c r="Y12" s="100" t="s">
        <v>100</v>
      </c>
      <c r="Z12" s="99" t="s">
        <v>102</v>
      </c>
    </row>
    <row r="13" spans="1:26" s="99" customFormat="1" ht="17.25" customHeight="1">
      <c r="A13" s="89">
        <v>5</v>
      </c>
      <c r="B13" s="90">
        <v>152614353</v>
      </c>
      <c r="C13" s="91" t="s">
        <v>85</v>
      </c>
      <c r="D13" s="92" t="s">
        <v>86</v>
      </c>
      <c r="E13" s="93" t="s">
        <v>87</v>
      </c>
      <c r="F13" s="94" t="s">
        <v>42</v>
      </c>
      <c r="G13" s="93" t="s">
        <v>33</v>
      </c>
      <c r="H13" s="95">
        <v>7.24</v>
      </c>
      <c r="I13" s="95">
        <v>8.1</v>
      </c>
      <c r="J13" s="96"/>
      <c r="K13" s="96"/>
      <c r="L13" s="96">
        <v>6.8</v>
      </c>
      <c r="M13" s="95">
        <v>8.1</v>
      </c>
      <c r="N13" s="95">
        <v>7.27</v>
      </c>
      <c r="O13" s="95">
        <v>3.04</v>
      </c>
      <c r="P13" s="97" t="s">
        <v>99</v>
      </c>
      <c r="Q13" s="97" t="s">
        <v>99</v>
      </c>
      <c r="R13" s="97" t="s">
        <v>99</v>
      </c>
      <c r="S13" s="97" t="s">
        <v>99</v>
      </c>
      <c r="T13" s="98" t="s">
        <v>43</v>
      </c>
      <c r="U13" s="98" t="s">
        <v>100</v>
      </c>
      <c r="W13" s="100">
        <v>0</v>
      </c>
      <c r="X13" s="100" t="s">
        <v>101</v>
      </c>
      <c r="Y13" s="100" t="s">
        <v>100</v>
      </c>
      <c r="Z13" s="99" t="s">
        <v>102</v>
      </c>
    </row>
    <row r="14" spans="1:26" s="99" customFormat="1" ht="17.25" customHeight="1">
      <c r="A14" s="89">
        <v>6</v>
      </c>
      <c r="B14" s="90">
        <v>152614356</v>
      </c>
      <c r="C14" s="91" t="s">
        <v>88</v>
      </c>
      <c r="D14" s="92" t="s">
        <v>86</v>
      </c>
      <c r="E14" s="93" t="s">
        <v>89</v>
      </c>
      <c r="F14" s="94" t="s">
        <v>42</v>
      </c>
      <c r="G14" s="93" t="s">
        <v>33</v>
      </c>
      <c r="H14" s="95">
        <v>7.24</v>
      </c>
      <c r="I14" s="95">
        <v>8.7</v>
      </c>
      <c r="J14" s="96"/>
      <c r="K14" s="96"/>
      <c r="L14" s="96">
        <v>7.8</v>
      </c>
      <c r="M14" s="95">
        <v>8.7</v>
      </c>
      <c r="N14" s="95">
        <v>7.28</v>
      </c>
      <c r="O14" s="95">
        <v>3.03</v>
      </c>
      <c r="P14" s="97" t="s">
        <v>99</v>
      </c>
      <c r="Q14" s="97" t="s">
        <v>99</v>
      </c>
      <c r="R14" s="97" t="s">
        <v>99</v>
      </c>
      <c r="S14" s="97" t="s">
        <v>99</v>
      </c>
      <c r="T14" s="98" t="s">
        <v>43</v>
      </c>
      <c r="U14" s="98" t="s">
        <v>100</v>
      </c>
      <c r="W14" s="100">
        <v>0</v>
      </c>
      <c r="X14" s="100" t="s">
        <v>101</v>
      </c>
      <c r="Y14" s="100" t="s">
        <v>100</v>
      </c>
      <c r="Z14" s="99" t="s">
        <v>102</v>
      </c>
    </row>
    <row r="15" spans="1:26" s="99" customFormat="1" ht="17.25" customHeight="1">
      <c r="A15" s="89">
        <v>7</v>
      </c>
      <c r="B15" s="90">
        <v>152614398</v>
      </c>
      <c r="C15" s="91" t="s">
        <v>90</v>
      </c>
      <c r="D15" s="92" t="s">
        <v>86</v>
      </c>
      <c r="E15" s="93" t="s">
        <v>91</v>
      </c>
      <c r="F15" s="94" t="s">
        <v>51</v>
      </c>
      <c r="G15" s="93" t="s">
        <v>33</v>
      </c>
      <c r="H15" s="95">
        <v>7.76</v>
      </c>
      <c r="I15" s="95">
        <v>8.7</v>
      </c>
      <c r="J15" s="96"/>
      <c r="K15" s="96"/>
      <c r="L15" s="96">
        <v>8</v>
      </c>
      <c r="M15" s="95">
        <v>8.7</v>
      </c>
      <c r="N15" s="95">
        <v>7.79</v>
      </c>
      <c r="O15" s="95">
        <v>3.34</v>
      </c>
      <c r="P15" s="97" t="s">
        <v>99</v>
      </c>
      <c r="Q15" s="97" t="s">
        <v>99</v>
      </c>
      <c r="R15" s="97" t="s">
        <v>99</v>
      </c>
      <c r="S15" s="97" t="s">
        <v>99</v>
      </c>
      <c r="T15" s="98" t="s">
        <v>43</v>
      </c>
      <c r="U15" s="98" t="s">
        <v>100</v>
      </c>
      <c r="W15" s="100">
        <v>0</v>
      </c>
      <c r="X15" s="100" t="s">
        <v>103</v>
      </c>
      <c r="Y15" s="100" t="s">
        <v>100</v>
      </c>
      <c r="Z15" s="99" t="s">
        <v>102</v>
      </c>
    </row>
    <row r="16" spans="1:26" s="99" customFormat="1" ht="17.25" customHeight="1">
      <c r="A16" s="89">
        <v>8</v>
      </c>
      <c r="B16" s="90">
        <v>152614393</v>
      </c>
      <c r="C16" s="91" t="s">
        <v>92</v>
      </c>
      <c r="D16" s="92" t="s">
        <v>93</v>
      </c>
      <c r="E16" s="93" t="s">
        <v>94</v>
      </c>
      <c r="F16" s="94" t="s">
        <v>80</v>
      </c>
      <c r="G16" s="93" t="s">
        <v>33</v>
      </c>
      <c r="H16" s="95">
        <v>7.2</v>
      </c>
      <c r="I16" s="95">
        <v>8.2</v>
      </c>
      <c r="J16" s="96"/>
      <c r="K16" s="96"/>
      <c r="L16" s="96">
        <v>7.3</v>
      </c>
      <c r="M16" s="95">
        <v>8.2</v>
      </c>
      <c r="N16" s="95">
        <v>7.23</v>
      </c>
      <c r="O16" s="95">
        <v>3.01</v>
      </c>
      <c r="P16" s="97" t="s">
        <v>99</v>
      </c>
      <c r="Q16" s="97" t="s">
        <v>99</v>
      </c>
      <c r="R16" s="97" t="s">
        <v>99</v>
      </c>
      <c r="S16" s="97" t="s">
        <v>99</v>
      </c>
      <c r="T16" s="98" t="s">
        <v>43</v>
      </c>
      <c r="U16" s="98" t="s">
        <v>100</v>
      </c>
      <c r="W16" s="100">
        <v>0</v>
      </c>
      <c r="X16" s="100" t="s">
        <v>101</v>
      </c>
      <c r="Y16" s="100" t="s">
        <v>100</v>
      </c>
      <c r="Z16" s="99" t="s">
        <v>102</v>
      </c>
    </row>
    <row r="17" spans="1:26" s="99" customFormat="1" ht="17.25" customHeight="1">
      <c r="A17" s="89">
        <v>9</v>
      </c>
      <c r="B17" s="90">
        <v>152614370</v>
      </c>
      <c r="C17" s="91" t="s">
        <v>95</v>
      </c>
      <c r="D17" s="92" t="s">
        <v>96</v>
      </c>
      <c r="E17" s="93" t="s">
        <v>97</v>
      </c>
      <c r="F17" s="94" t="s">
        <v>80</v>
      </c>
      <c r="G17" s="93" t="s">
        <v>33</v>
      </c>
      <c r="H17" s="95">
        <v>7.72</v>
      </c>
      <c r="I17" s="95">
        <v>8.9</v>
      </c>
      <c r="J17" s="96"/>
      <c r="K17" s="96"/>
      <c r="L17" s="96">
        <v>7</v>
      </c>
      <c r="M17" s="95">
        <v>8.9</v>
      </c>
      <c r="N17" s="95">
        <v>7.76</v>
      </c>
      <c r="O17" s="95">
        <v>3.33</v>
      </c>
      <c r="P17" s="97" t="s">
        <v>99</v>
      </c>
      <c r="Q17" s="97" t="s">
        <v>99</v>
      </c>
      <c r="R17" s="97" t="s">
        <v>99</v>
      </c>
      <c r="S17" s="97" t="s">
        <v>99</v>
      </c>
      <c r="T17" s="98" t="s">
        <v>98</v>
      </c>
      <c r="U17" s="98" t="s">
        <v>100</v>
      </c>
      <c r="W17" s="100">
        <v>0</v>
      </c>
      <c r="X17" s="100" t="s">
        <v>103</v>
      </c>
      <c r="Y17" s="100" t="s">
        <v>100</v>
      </c>
      <c r="Z17" s="99" t="s">
        <v>102</v>
      </c>
    </row>
    <row r="18" spans="2:25" s="3" customFormat="1" ht="17.25" customHeight="1">
      <c r="B18" s="56"/>
      <c r="E18" s="57"/>
      <c r="F18" s="58"/>
      <c r="H18" s="59"/>
      <c r="I18" s="60"/>
      <c r="J18" s="60"/>
      <c r="K18" s="60"/>
      <c r="L18" s="60"/>
      <c r="M18" s="61"/>
      <c r="N18" s="61"/>
      <c r="S18" s="159" t="s">
        <v>59</v>
      </c>
      <c r="T18" s="159"/>
      <c r="U18" s="159"/>
      <c r="V18" s="62"/>
      <c r="W18" s="63"/>
      <c r="X18" s="63"/>
      <c r="Y18" s="57"/>
    </row>
    <row r="19" spans="1:25" s="64" customFormat="1" ht="17.25" customHeight="1">
      <c r="A19" s="64" t="s">
        <v>60</v>
      </c>
      <c r="B19" s="65"/>
      <c r="E19" s="66" t="s">
        <v>61</v>
      </c>
      <c r="H19" s="67"/>
      <c r="J19" s="68"/>
      <c r="K19" s="68"/>
      <c r="M19" s="69" t="s">
        <v>62</v>
      </c>
      <c r="N19" s="68"/>
      <c r="S19" s="160" t="s">
        <v>63</v>
      </c>
      <c r="T19" s="160"/>
      <c r="U19" s="160"/>
      <c r="V19" s="62"/>
      <c r="W19" s="63"/>
      <c r="X19" s="63"/>
      <c r="Y19" s="69"/>
    </row>
    <row r="20" spans="1:25" s="70" customFormat="1" ht="17.25" customHeight="1">
      <c r="A20" s="3"/>
      <c r="B20" s="56"/>
      <c r="C20" s="3"/>
      <c r="D20" s="3"/>
      <c r="E20" s="57"/>
      <c r="F20" s="58"/>
      <c r="G20" s="3"/>
      <c r="H20" s="59"/>
      <c r="I20" s="60"/>
      <c r="J20" s="60"/>
      <c r="K20" s="60"/>
      <c r="L20" s="60"/>
      <c r="M20" s="61"/>
      <c r="N20" s="61"/>
      <c r="O20" s="3"/>
      <c r="P20" s="3"/>
      <c r="Q20" s="3"/>
      <c r="R20" s="3"/>
      <c r="S20" s="71"/>
      <c r="T20" s="71"/>
      <c r="U20" s="71"/>
      <c r="V20" s="62"/>
      <c r="W20" s="63"/>
      <c r="X20" s="63"/>
      <c r="Y20" s="72"/>
    </row>
    <row r="21" spans="1:25" s="70" customFormat="1" ht="17.25" customHeight="1">
      <c r="A21" s="3"/>
      <c r="B21" s="56"/>
      <c r="C21" s="3"/>
      <c r="D21" s="3"/>
      <c r="E21" s="57"/>
      <c r="F21" s="58"/>
      <c r="G21" s="3"/>
      <c r="H21" s="59"/>
      <c r="I21" s="60"/>
      <c r="J21" s="60"/>
      <c r="K21" s="60"/>
      <c r="L21" s="60"/>
      <c r="M21" s="61"/>
      <c r="N21" s="61"/>
      <c r="O21" s="3"/>
      <c r="P21" s="3"/>
      <c r="Q21" s="3"/>
      <c r="R21" s="3"/>
      <c r="S21" s="71"/>
      <c r="T21" s="71"/>
      <c r="U21" s="71"/>
      <c r="V21" s="62"/>
      <c r="W21" s="63"/>
      <c r="X21" s="63"/>
      <c r="Y21" s="72"/>
    </row>
    <row r="22" spans="1:25" s="70" customFormat="1" ht="17.25" customHeight="1">
      <c r="A22" s="3"/>
      <c r="B22" s="56"/>
      <c r="C22" s="3"/>
      <c r="D22" s="3"/>
      <c r="E22" s="57"/>
      <c r="F22" s="58"/>
      <c r="G22" s="3"/>
      <c r="H22" s="59"/>
      <c r="I22" s="60"/>
      <c r="J22" s="60"/>
      <c r="K22" s="60"/>
      <c r="L22" s="60"/>
      <c r="M22" s="61"/>
      <c r="N22" s="61"/>
      <c r="O22" s="3"/>
      <c r="P22" s="3"/>
      <c r="Q22" s="3"/>
      <c r="R22" s="3"/>
      <c r="S22" s="71"/>
      <c r="T22" s="71"/>
      <c r="U22" s="71"/>
      <c r="V22" s="62"/>
      <c r="W22" s="63"/>
      <c r="X22" s="63"/>
      <c r="Y22" s="72"/>
    </row>
    <row r="23" spans="1:25" s="64" customFormat="1" ht="17.25" customHeight="1">
      <c r="A23" s="73" t="s">
        <v>64</v>
      </c>
      <c r="B23" s="73"/>
      <c r="C23" s="73"/>
      <c r="E23" s="69" t="s">
        <v>65</v>
      </c>
      <c r="F23" s="69"/>
      <c r="H23" s="67"/>
      <c r="I23" s="66"/>
      <c r="J23" s="68" t="s">
        <v>66</v>
      </c>
      <c r="K23" s="68"/>
      <c r="L23" s="68"/>
      <c r="M23" s="69" t="s">
        <v>66</v>
      </c>
      <c r="N23" s="68"/>
      <c r="S23" s="75"/>
      <c r="T23" s="75"/>
      <c r="U23" s="75"/>
      <c r="V23" s="62"/>
      <c r="W23" s="63"/>
      <c r="X23" s="63"/>
      <c r="Y23" s="69"/>
    </row>
    <row r="24" spans="19:21" ht="17.25" customHeight="1">
      <c r="S24" s="102"/>
      <c r="T24" s="76"/>
      <c r="U24" s="76"/>
    </row>
    <row r="25" spans="19:21" ht="17.25" customHeight="1">
      <c r="S25" s="102"/>
      <c r="T25" s="76"/>
      <c r="U25" s="76"/>
    </row>
    <row r="26" spans="19:21" ht="17.25" customHeight="1">
      <c r="S26" s="102"/>
      <c r="T26" s="76"/>
      <c r="U26" s="76"/>
    </row>
  </sheetData>
  <sheetProtection/>
  <mergeCells count="32">
    <mergeCell ref="O4:O6"/>
    <mergeCell ref="A1:D1"/>
    <mergeCell ref="E1:U1"/>
    <mergeCell ref="A2:D2"/>
    <mergeCell ref="E2:U2"/>
    <mergeCell ref="B3:T3"/>
    <mergeCell ref="A4:A6"/>
    <mergeCell ref="B4:B6"/>
    <mergeCell ref="C4:C6"/>
    <mergeCell ref="D4:D6"/>
    <mergeCell ref="E4:E6"/>
    <mergeCell ref="F4:F6"/>
    <mergeCell ref="G4:G6"/>
    <mergeCell ref="H4:H6"/>
    <mergeCell ref="I4:M4"/>
    <mergeCell ref="N4:N6"/>
    <mergeCell ref="P4:P6"/>
    <mergeCell ref="Q4:Q6"/>
    <mergeCell ref="R4:R6"/>
    <mergeCell ref="S4:S6"/>
    <mergeCell ref="T4:T6"/>
    <mergeCell ref="I5:I6"/>
    <mergeCell ref="J5:J6"/>
    <mergeCell ref="K5:K6"/>
    <mergeCell ref="L5:L6"/>
    <mergeCell ref="M5:M6"/>
    <mergeCell ref="S18:U18"/>
    <mergeCell ref="S19:U19"/>
    <mergeCell ref="W4:W6"/>
    <mergeCell ref="X4:X6"/>
    <mergeCell ref="Y4:Y6"/>
    <mergeCell ref="U4:U6"/>
  </mergeCells>
  <conditionalFormatting sqref="H9:H17 M9:N17">
    <cfRule type="cellIs" priority="13" dxfId="47" operator="lessThan">
      <formula>4</formula>
    </cfRule>
  </conditionalFormatting>
  <conditionalFormatting sqref="H9:H17 M9:N17">
    <cfRule type="cellIs" priority="12" dxfId="48" operator="lessThan" stopIfTrue="1">
      <formula>5</formula>
    </cfRule>
  </conditionalFormatting>
  <conditionalFormatting sqref="H9:H17 M9:N17">
    <cfRule type="cellIs" priority="11" dxfId="49" operator="lessThan" stopIfTrue="1">
      <formula>5</formula>
    </cfRule>
  </conditionalFormatting>
  <conditionalFormatting sqref="M9:M17">
    <cfRule type="cellIs" priority="10" dxfId="47" operator="lessThan">
      <formula>1</formula>
    </cfRule>
  </conditionalFormatting>
  <conditionalFormatting sqref="U9:U17">
    <cfRule type="cellIs" priority="8" dxfId="0" operator="greaterThan">
      <formula>"HOÃN CN"</formula>
    </cfRule>
    <cfRule type="cellIs" priority="9" dxfId="0" operator="greaterThan">
      <formula>"Hoãn CN"</formula>
    </cfRule>
  </conditionalFormatting>
  <conditionalFormatting sqref="U9:U17">
    <cfRule type="cellIs" priority="7" dxfId="0" operator="notEqual">
      <formula>"CNTN"</formula>
    </cfRule>
  </conditionalFormatting>
  <conditionalFormatting sqref="Y9:Y17">
    <cfRule type="containsText" priority="5" dxfId="50" operator="containsText" text="H">
      <formula>NOT(ISERROR(SEARCH("H",Y9)))</formula>
    </cfRule>
    <cfRule type="cellIs" priority="6" dxfId="50" operator="equal">
      <formula>"H"</formula>
    </cfRule>
  </conditionalFormatting>
  <conditionalFormatting sqref="W9:W17">
    <cfRule type="cellIs" priority="4" dxfId="50" operator="greaterThan">
      <formula>0</formula>
    </cfRule>
  </conditionalFormatting>
  <conditionalFormatting sqref="P9:S17">
    <cfRule type="cellIs" priority="3" dxfId="47" operator="notEqual">
      <formula>"ĐẠT"</formula>
    </cfRule>
  </conditionalFormatting>
  <conditionalFormatting sqref="Z9:Z17">
    <cfRule type="cellIs" priority="2" dxfId="0" operator="notEqual">
      <formula>"ĐỦ"</formula>
    </cfRule>
  </conditionalFormatting>
  <conditionalFormatting sqref="I9:L17">
    <cfRule type="cellIs" priority="1" dxfId="47" operator="lessThan">
      <formula>5.5</formula>
    </cfRule>
  </conditionalFormatting>
  <printOptions/>
  <pageMargins left="0.16" right="0.17" top="0.34" bottom="0.3" header="0.22" footer="0.18"/>
  <pageSetup horizontalDpi="600" verticalDpi="600" orientation="landscape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25"/>
  <sheetViews>
    <sheetView tabSelected="1" zoomScalePageLayoutView="0" workbookViewId="0" topLeftCell="A1">
      <selection activeCell="C21" sqref="C21"/>
    </sheetView>
  </sheetViews>
  <sheetFormatPr defaultColWidth="8.88671875" defaultRowHeight="17.25" customHeight="1"/>
  <cols>
    <col min="1" max="1" width="3.3359375" style="1" customWidth="1"/>
    <col min="2" max="2" width="8.6640625" style="1" customWidth="1"/>
    <col min="3" max="3" width="15.3359375" style="1" customWidth="1"/>
    <col min="4" max="4" width="5.77734375" style="1" customWidth="1"/>
    <col min="5" max="5" width="7.3359375" style="1" customWidth="1"/>
    <col min="6" max="6" width="8.21484375" style="1" customWidth="1"/>
    <col min="7" max="7" width="4.3359375" style="1" customWidth="1"/>
    <col min="8" max="8" width="4.21484375" style="1" customWidth="1"/>
    <col min="9" max="9" width="4.99609375" style="1" customWidth="1"/>
    <col min="10" max="11" width="2.5546875" style="1" hidden="1" customWidth="1"/>
    <col min="12" max="13" width="4.10546875" style="1" customWidth="1"/>
    <col min="14" max="15" width="4.99609375" style="1" customWidth="1"/>
    <col min="16" max="19" width="3.88671875" style="1" customWidth="1"/>
    <col min="20" max="20" width="19.99609375" style="1" customWidth="1"/>
    <col min="21" max="21" width="8.3359375" style="1" customWidth="1"/>
    <col min="22" max="22" width="8.88671875" style="1" customWidth="1"/>
    <col min="23" max="25" width="8.88671875" style="2" customWidth="1"/>
    <col min="26" max="16384" width="8.88671875" style="1" customWidth="1"/>
  </cols>
  <sheetData>
    <row r="1" spans="1:21" ht="17.25" customHeight="1">
      <c r="A1" s="154" t="s">
        <v>0</v>
      </c>
      <c r="B1" s="154"/>
      <c r="C1" s="154"/>
      <c r="D1" s="154"/>
      <c r="E1" s="154" t="s">
        <v>1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5" ht="17.25" customHeight="1">
      <c r="A2" s="154" t="s">
        <v>2</v>
      </c>
      <c r="B2" s="154"/>
      <c r="C2" s="154"/>
      <c r="D2" s="154"/>
      <c r="E2" s="154" t="s">
        <v>3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W2" s="2" t="s">
        <v>4</v>
      </c>
      <c r="X2" s="2" t="s">
        <v>4</v>
      </c>
      <c r="Y2" s="2" t="s">
        <v>4</v>
      </c>
    </row>
    <row r="3" spans="1:21" ht="17.25" customHeight="1">
      <c r="A3" s="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3"/>
    </row>
    <row r="4" spans="1:25" ht="17.25" customHeight="1">
      <c r="A4" s="174" t="s">
        <v>5</v>
      </c>
      <c r="B4" s="177" t="s">
        <v>6</v>
      </c>
      <c r="C4" s="180" t="s">
        <v>7</v>
      </c>
      <c r="D4" s="183" t="s">
        <v>8</v>
      </c>
      <c r="E4" s="174" t="s">
        <v>9</v>
      </c>
      <c r="F4" s="174" t="s">
        <v>10</v>
      </c>
      <c r="G4" s="186" t="s">
        <v>11</v>
      </c>
      <c r="H4" s="186" t="s">
        <v>12</v>
      </c>
      <c r="I4" s="153" t="s">
        <v>13</v>
      </c>
      <c r="J4" s="153"/>
      <c r="K4" s="153"/>
      <c r="L4" s="153"/>
      <c r="M4" s="153"/>
      <c r="N4" s="170" t="s">
        <v>14</v>
      </c>
      <c r="O4" s="170" t="s">
        <v>15</v>
      </c>
      <c r="P4" s="167" t="s">
        <v>16</v>
      </c>
      <c r="Q4" s="167" t="s">
        <v>17</v>
      </c>
      <c r="R4" s="167" t="s">
        <v>18</v>
      </c>
      <c r="S4" s="167" t="s">
        <v>19</v>
      </c>
      <c r="T4" s="162" t="s">
        <v>20</v>
      </c>
      <c r="U4" s="162" t="s">
        <v>21</v>
      </c>
      <c r="W4" s="161" t="s">
        <v>22</v>
      </c>
      <c r="X4" s="161" t="s">
        <v>23</v>
      </c>
      <c r="Y4" s="161" t="s">
        <v>24</v>
      </c>
    </row>
    <row r="5" spans="1:25" ht="17.25" customHeight="1">
      <c r="A5" s="175"/>
      <c r="B5" s="178"/>
      <c r="C5" s="181"/>
      <c r="D5" s="184"/>
      <c r="E5" s="175"/>
      <c r="F5" s="175"/>
      <c r="G5" s="187"/>
      <c r="H5" s="187"/>
      <c r="I5" s="186" t="s">
        <v>25</v>
      </c>
      <c r="J5" s="186"/>
      <c r="K5" s="186"/>
      <c r="L5" s="186" t="s">
        <v>26</v>
      </c>
      <c r="M5" s="186" t="s">
        <v>27</v>
      </c>
      <c r="N5" s="171"/>
      <c r="O5" s="171"/>
      <c r="P5" s="168"/>
      <c r="Q5" s="168"/>
      <c r="R5" s="168"/>
      <c r="S5" s="168"/>
      <c r="T5" s="163"/>
      <c r="U5" s="163"/>
      <c r="W5" s="161"/>
      <c r="X5" s="161"/>
      <c r="Y5" s="161"/>
    </row>
    <row r="6" spans="1:25" ht="25.5" customHeight="1">
      <c r="A6" s="176"/>
      <c r="B6" s="179"/>
      <c r="C6" s="182"/>
      <c r="D6" s="185"/>
      <c r="E6" s="176"/>
      <c r="F6" s="176"/>
      <c r="G6" s="188"/>
      <c r="H6" s="188"/>
      <c r="I6" s="187"/>
      <c r="J6" s="187"/>
      <c r="K6" s="187"/>
      <c r="L6" s="187"/>
      <c r="M6" s="187"/>
      <c r="N6" s="172"/>
      <c r="O6" s="172"/>
      <c r="P6" s="169"/>
      <c r="Q6" s="169"/>
      <c r="R6" s="169"/>
      <c r="S6" s="169"/>
      <c r="T6" s="164"/>
      <c r="U6" s="164"/>
      <c r="W6" s="161"/>
      <c r="X6" s="161"/>
      <c r="Y6" s="161"/>
    </row>
    <row r="7" spans="1:21" ht="17.25" customHeight="1" hidden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  <c r="L7" s="5">
        <v>12</v>
      </c>
      <c r="M7" s="4">
        <v>13</v>
      </c>
      <c r="N7" s="5">
        <v>14</v>
      </c>
      <c r="O7" s="4">
        <v>15</v>
      </c>
      <c r="P7" s="5">
        <v>16</v>
      </c>
      <c r="Q7" s="4">
        <v>17</v>
      </c>
      <c r="R7" s="5">
        <v>18</v>
      </c>
      <c r="S7" s="4">
        <v>19</v>
      </c>
      <c r="T7" s="5">
        <v>20</v>
      </c>
      <c r="U7" s="4">
        <v>21</v>
      </c>
    </row>
    <row r="8" spans="1:26" s="11" customFormat="1" ht="16.5" customHeight="1">
      <c r="A8" s="189" t="s">
        <v>28</v>
      </c>
      <c r="B8" s="190"/>
      <c r="C8" s="190"/>
      <c r="D8" s="190"/>
      <c r="E8" s="190"/>
      <c r="F8" s="190"/>
      <c r="G8" s="190"/>
      <c r="H8" s="6"/>
      <c r="I8" s="6"/>
      <c r="J8" s="7"/>
      <c r="K8" s="7"/>
      <c r="L8" s="7"/>
      <c r="M8" s="7"/>
      <c r="N8" s="7"/>
      <c r="O8" s="8"/>
      <c r="P8" s="8"/>
      <c r="Q8" s="8"/>
      <c r="R8" s="8"/>
      <c r="S8" s="8"/>
      <c r="T8" s="9"/>
      <c r="U8" s="10"/>
      <c r="W8" s="12"/>
      <c r="X8" s="12" t="e">
        <v>#N/A</v>
      </c>
      <c r="Y8" s="12" t="s">
        <v>104</v>
      </c>
      <c r="Z8" s="11" t="e">
        <v>#N/A</v>
      </c>
    </row>
    <row r="9" spans="1:26" s="11" customFormat="1" ht="16.5" customHeight="1">
      <c r="A9" s="13">
        <v>1</v>
      </c>
      <c r="B9" s="14">
        <v>152624430</v>
      </c>
      <c r="C9" s="15" t="s">
        <v>29</v>
      </c>
      <c r="D9" s="15" t="s">
        <v>30</v>
      </c>
      <c r="E9" s="16" t="s">
        <v>31</v>
      </c>
      <c r="F9" s="17" t="s">
        <v>32</v>
      </c>
      <c r="G9" s="16" t="s">
        <v>33</v>
      </c>
      <c r="H9" s="18">
        <v>7.39</v>
      </c>
      <c r="I9" s="18">
        <v>8</v>
      </c>
      <c r="J9" s="19"/>
      <c r="K9" s="19"/>
      <c r="L9" s="19">
        <v>6</v>
      </c>
      <c r="M9" s="18">
        <v>8</v>
      </c>
      <c r="N9" s="18">
        <v>7.41</v>
      </c>
      <c r="O9" s="18">
        <v>3.14</v>
      </c>
      <c r="P9" s="19" t="s">
        <v>99</v>
      </c>
      <c r="Q9" s="19" t="s">
        <v>99</v>
      </c>
      <c r="R9" s="19" t="s">
        <v>99</v>
      </c>
      <c r="S9" s="19" t="s">
        <v>99</v>
      </c>
      <c r="T9" s="20"/>
      <c r="U9" s="21" t="s">
        <v>100</v>
      </c>
      <c r="W9" s="12"/>
      <c r="X9" s="12" t="s">
        <v>101</v>
      </c>
      <c r="Y9" s="12" t="s">
        <v>100</v>
      </c>
      <c r="Z9" s="11" t="s">
        <v>102</v>
      </c>
    </row>
    <row r="10" spans="1:26" s="11" customFormat="1" ht="16.5" customHeight="1">
      <c r="A10" s="22">
        <v>2</v>
      </c>
      <c r="B10" s="23">
        <v>152624434</v>
      </c>
      <c r="C10" s="24" t="s">
        <v>34</v>
      </c>
      <c r="D10" s="24" t="s">
        <v>35</v>
      </c>
      <c r="E10" s="25" t="s">
        <v>36</v>
      </c>
      <c r="F10" s="26" t="s">
        <v>32</v>
      </c>
      <c r="G10" s="25" t="s">
        <v>37</v>
      </c>
      <c r="H10" s="27">
        <v>7.35</v>
      </c>
      <c r="I10" s="27">
        <v>8.9</v>
      </c>
      <c r="J10" s="28"/>
      <c r="K10" s="28"/>
      <c r="L10" s="28">
        <v>0</v>
      </c>
      <c r="M10" s="27">
        <v>8.9</v>
      </c>
      <c r="N10" s="27">
        <v>7.39</v>
      </c>
      <c r="O10" s="27">
        <v>3.06</v>
      </c>
      <c r="P10" s="28" t="s">
        <v>99</v>
      </c>
      <c r="Q10" s="28" t="s">
        <v>99</v>
      </c>
      <c r="R10" s="28" t="s">
        <v>99</v>
      </c>
      <c r="S10" s="28" t="s">
        <v>99</v>
      </c>
      <c r="T10" s="29"/>
      <c r="U10" s="30" t="s">
        <v>104</v>
      </c>
      <c r="W10" s="12"/>
      <c r="X10" s="12" t="s">
        <v>101</v>
      </c>
      <c r="Y10" s="12" t="s">
        <v>104</v>
      </c>
      <c r="Z10" s="11" t="s">
        <v>105</v>
      </c>
    </row>
    <row r="11" spans="1:26" ht="17.25" customHeight="1">
      <c r="A11" s="31" t="s">
        <v>38</v>
      </c>
      <c r="B11" s="8"/>
      <c r="C11" s="8"/>
      <c r="D11" s="32"/>
      <c r="E11" s="7"/>
      <c r="F11" s="33"/>
      <c r="G11" s="8"/>
      <c r="H11" s="8"/>
      <c r="I11" s="6"/>
      <c r="J11" s="7"/>
      <c r="K11" s="7"/>
      <c r="L11" s="7"/>
      <c r="M11" s="7"/>
      <c r="N11" s="7"/>
      <c r="O11" s="8"/>
      <c r="P11" s="8"/>
      <c r="Q11" s="8"/>
      <c r="R11" s="8"/>
      <c r="S11" s="8"/>
      <c r="T11" s="34"/>
      <c r="U11" s="35"/>
      <c r="X11" s="12" t="e">
        <v>#N/A</v>
      </c>
      <c r="Y11" s="12" t="s">
        <v>104</v>
      </c>
      <c r="Z11" s="11" t="e">
        <v>#N/A</v>
      </c>
    </row>
    <row r="12" spans="1:26" s="11" customFormat="1" ht="16.5" customHeight="1">
      <c r="A12" s="36">
        <v>1</v>
      </c>
      <c r="B12" s="14">
        <v>152624426</v>
      </c>
      <c r="C12" s="37" t="s">
        <v>39</v>
      </c>
      <c r="D12" s="37" t="s">
        <v>40</v>
      </c>
      <c r="E12" s="16" t="s">
        <v>41</v>
      </c>
      <c r="F12" s="17" t="s">
        <v>42</v>
      </c>
      <c r="G12" s="16" t="s">
        <v>33</v>
      </c>
      <c r="H12" s="18">
        <v>8.27</v>
      </c>
      <c r="I12" s="18">
        <v>8.3</v>
      </c>
      <c r="J12" s="19"/>
      <c r="K12" s="19"/>
      <c r="L12" s="19">
        <v>7.3</v>
      </c>
      <c r="M12" s="18">
        <v>8.3</v>
      </c>
      <c r="N12" s="18">
        <v>8.28</v>
      </c>
      <c r="O12" s="18">
        <v>3.61</v>
      </c>
      <c r="P12" s="19" t="s">
        <v>99</v>
      </c>
      <c r="Q12" s="19" t="s">
        <v>99</v>
      </c>
      <c r="R12" s="19" t="s">
        <v>99</v>
      </c>
      <c r="S12" s="19" t="s">
        <v>99</v>
      </c>
      <c r="T12" s="20" t="s">
        <v>43</v>
      </c>
      <c r="U12" s="21" t="s">
        <v>100</v>
      </c>
      <c r="W12" s="12">
        <v>0</v>
      </c>
      <c r="X12" s="12" t="s">
        <v>106</v>
      </c>
      <c r="Y12" s="12" t="s">
        <v>100</v>
      </c>
      <c r="Z12" s="11" t="s">
        <v>102</v>
      </c>
    </row>
    <row r="13" spans="1:26" s="11" customFormat="1" ht="16.5" customHeight="1">
      <c r="A13" s="38">
        <v>2</v>
      </c>
      <c r="B13" s="39">
        <v>152626009</v>
      </c>
      <c r="C13" s="40" t="s">
        <v>44</v>
      </c>
      <c r="D13" s="40" t="s">
        <v>45</v>
      </c>
      <c r="E13" s="41" t="s">
        <v>46</v>
      </c>
      <c r="F13" s="42" t="s">
        <v>42</v>
      </c>
      <c r="G13" s="41" t="s">
        <v>37</v>
      </c>
      <c r="H13" s="43">
        <v>7.41</v>
      </c>
      <c r="I13" s="43">
        <v>9</v>
      </c>
      <c r="J13" s="44"/>
      <c r="K13" s="44"/>
      <c r="L13" s="44">
        <v>6.5</v>
      </c>
      <c r="M13" s="43">
        <v>9</v>
      </c>
      <c r="N13" s="43">
        <v>7.46</v>
      </c>
      <c r="O13" s="43">
        <v>3.13</v>
      </c>
      <c r="P13" s="44" t="s">
        <v>99</v>
      </c>
      <c r="Q13" s="44" t="s">
        <v>99</v>
      </c>
      <c r="R13" s="44" t="s">
        <v>99</v>
      </c>
      <c r="S13" s="44" t="s">
        <v>99</v>
      </c>
      <c r="T13" s="45" t="s">
        <v>47</v>
      </c>
      <c r="U13" s="46" t="s">
        <v>100</v>
      </c>
      <c r="W13" s="12">
        <v>0</v>
      </c>
      <c r="X13" s="12" t="s">
        <v>101</v>
      </c>
      <c r="Y13" s="12" t="s">
        <v>100</v>
      </c>
      <c r="Z13" s="11" t="s">
        <v>102</v>
      </c>
    </row>
    <row r="14" spans="1:26" s="11" customFormat="1" ht="16.5" customHeight="1">
      <c r="A14" s="38">
        <v>3</v>
      </c>
      <c r="B14" s="39">
        <v>152624437</v>
      </c>
      <c r="C14" s="40" t="s">
        <v>48</v>
      </c>
      <c r="D14" s="40" t="s">
        <v>49</v>
      </c>
      <c r="E14" s="41" t="s">
        <v>50</v>
      </c>
      <c r="F14" s="42" t="s">
        <v>51</v>
      </c>
      <c r="G14" s="41" t="s">
        <v>33</v>
      </c>
      <c r="H14" s="43">
        <v>7.71</v>
      </c>
      <c r="I14" s="43">
        <v>7.1</v>
      </c>
      <c r="J14" s="44"/>
      <c r="K14" s="44"/>
      <c r="L14" s="44">
        <v>8</v>
      </c>
      <c r="M14" s="43">
        <v>7.1</v>
      </c>
      <c r="N14" s="43">
        <v>7.69</v>
      </c>
      <c r="O14" s="43">
        <v>3.29</v>
      </c>
      <c r="P14" s="44" t="s">
        <v>99</v>
      </c>
      <c r="Q14" s="44" t="s">
        <v>99</v>
      </c>
      <c r="R14" s="44" t="s">
        <v>99</v>
      </c>
      <c r="S14" s="44" t="s">
        <v>99</v>
      </c>
      <c r="T14" s="45" t="s">
        <v>43</v>
      </c>
      <c r="U14" s="46" t="s">
        <v>100</v>
      </c>
      <c r="W14" s="12">
        <v>0</v>
      </c>
      <c r="X14" s="12" t="s">
        <v>103</v>
      </c>
      <c r="Y14" s="12" t="s">
        <v>100</v>
      </c>
      <c r="Z14" s="11" t="s">
        <v>102</v>
      </c>
    </row>
    <row r="15" spans="1:26" s="11" customFormat="1" ht="16.5" customHeight="1">
      <c r="A15" s="38">
        <v>4</v>
      </c>
      <c r="B15" s="39">
        <v>152624421</v>
      </c>
      <c r="C15" s="40" t="s">
        <v>52</v>
      </c>
      <c r="D15" s="40" t="s">
        <v>53</v>
      </c>
      <c r="E15" s="41" t="s">
        <v>54</v>
      </c>
      <c r="F15" s="42" t="s">
        <v>42</v>
      </c>
      <c r="G15" s="41" t="s">
        <v>33</v>
      </c>
      <c r="H15" s="43">
        <v>7.59</v>
      </c>
      <c r="I15" s="43">
        <v>7.7</v>
      </c>
      <c r="J15" s="44"/>
      <c r="K15" s="44"/>
      <c r="L15" s="44">
        <v>8</v>
      </c>
      <c r="M15" s="43">
        <v>7.7</v>
      </c>
      <c r="N15" s="43">
        <v>7.59</v>
      </c>
      <c r="O15" s="43">
        <v>3.24</v>
      </c>
      <c r="P15" s="44" t="s">
        <v>99</v>
      </c>
      <c r="Q15" s="44" t="s">
        <v>99</v>
      </c>
      <c r="R15" s="44" t="s">
        <v>99</v>
      </c>
      <c r="S15" s="44" t="s">
        <v>99</v>
      </c>
      <c r="T15" s="45" t="s">
        <v>43</v>
      </c>
      <c r="U15" s="46" t="s">
        <v>100</v>
      </c>
      <c r="W15" s="12">
        <v>0</v>
      </c>
      <c r="X15" s="12" t="s">
        <v>103</v>
      </c>
      <c r="Y15" s="12" t="s">
        <v>100</v>
      </c>
      <c r="Z15" s="11" t="s">
        <v>102</v>
      </c>
    </row>
    <row r="16" spans="1:26" s="11" customFormat="1" ht="16.5" customHeight="1">
      <c r="A16" s="47">
        <v>5</v>
      </c>
      <c r="B16" s="48">
        <v>152624451</v>
      </c>
      <c r="C16" s="49" t="s">
        <v>55</v>
      </c>
      <c r="D16" s="49" t="s">
        <v>56</v>
      </c>
      <c r="E16" s="50" t="s">
        <v>57</v>
      </c>
      <c r="F16" s="51" t="s">
        <v>42</v>
      </c>
      <c r="G16" s="50" t="s">
        <v>33</v>
      </c>
      <c r="H16" s="52">
        <v>7.26</v>
      </c>
      <c r="I16" s="52">
        <v>8.4</v>
      </c>
      <c r="J16" s="53"/>
      <c r="K16" s="53"/>
      <c r="L16" s="53">
        <v>8</v>
      </c>
      <c r="M16" s="52">
        <v>8.4</v>
      </c>
      <c r="N16" s="52">
        <v>7.29</v>
      </c>
      <c r="O16" s="52">
        <v>3.05</v>
      </c>
      <c r="P16" s="53" t="s">
        <v>99</v>
      </c>
      <c r="Q16" s="53" t="s">
        <v>99</v>
      </c>
      <c r="R16" s="53" t="s">
        <v>99</v>
      </c>
      <c r="S16" s="53" t="s">
        <v>99</v>
      </c>
      <c r="T16" s="54" t="s">
        <v>58</v>
      </c>
      <c r="U16" s="55" t="s">
        <v>100</v>
      </c>
      <c r="W16" s="12">
        <v>0</v>
      </c>
      <c r="X16" s="12" t="s">
        <v>101</v>
      </c>
      <c r="Y16" s="12" t="s">
        <v>100</v>
      </c>
      <c r="Z16" s="11" t="s">
        <v>102</v>
      </c>
    </row>
    <row r="17" spans="2:25" s="3" customFormat="1" ht="17.25" customHeight="1">
      <c r="B17" s="56"/>
      <c r="E17" s="57"/>
      <c r="F17" s="58"/>
      <c r="H17" s="59"/>
      <c r="I17" s="60"/>
      <c r="J17" s="60"/>
      <c r="K17" s="60"/>
      <c r="L17" s="60"/>
      <c r="M17" s="61"/>
      <c r="N17" s="61"/>
      <c r="S17" s="159" t="s">
        <v>59</v>
      </c>
      <c r="T17" s="159"/>
      <c r="U17" s="159"/>
      <c r="V17" s="62"/>
      <c r="W17" s="63"/>
      <c r="X17" s="63"/>
      <c r="Y17" s="57"/>
    </row>
    <row r="18" spans="1:25" s="64" customFormat="1" ht="17.25" customHeight="1">
      <c r="A18" s="64" t="s">
        <v>60</v>
      </c>
      <c r="B18" s="65"/>
      <c r="E18" s="66" t="s">
        <v>61</v>
      </c>
      <c r="H18" s="67"/>
      <c r="I18" s="66"/>
      <c r="J18" s="68" t="s">
        <v>62</v>
      </c>
      <c r="K18" s="68"/>
      <c r="M18" s="69" t="s">
        <v>62</v>
      </c>
      <c r="N18" s="68"/>
      <c r="S18" s="160" t="s">
        <v>63</v>
      </c>
      <c r="T18" s="160"/>
      <c r="U18" s="160"/>
      <c r="V18" s="62"/>
      <c r="W18" s="63"/>
      <c r="X18" s="63"/>
      <c r="Y18" s="69"/>
    </row>
    <row r="19" spans="1:25" s="70" customFormat="1" ht="17.25" customHeight="1">
      <c r="A19" s="3"/>
      <c r="B19" s="56"/>
      <c r="C19" s="3"/>
      <c r="D19" s="3"/>
      <c r="E19" s="57"/>
      <c r="F19" s="58"/>
      <c r="G19" s="3"/>
      <c r="H19" s="59"/>
      <c r="I19" s="60"/>
      <c r="J19" s="60"/>
      <c r="K19" s="60"/>
      <c r="M19" s="60"/>
      <c r="N19" s="61"/>
      <c r="O19" s="3"/>
      <c r="P19" s="3"/>
      <c r="Q19" s="3"/>
      <c r="R19" s="3"/>
      <c r="S19" s="71"/>
      <c r="T19" s="71"/>
      <c r="U19" s="71"/>
      <c r="V19" s="62"/>
      <c r="W19" s="63">
        <v>5</v>
      </c>
      <c r="X19" s="63"/>
      <c r="Y19" s="72"/>
    </row>
    <row r="20" spans="1:25" s="70" customFormat="1" ht="17.25" customHeight="1">
      <c r="A20" s="3"/>
      <c r="B20" s="56"/>
      <c r="C20" s="3"/>
      <c r="D20" s="3"/>
      <c r="E20" s="57"/>
      <c r="F20" s="58"/>
      <c r="G20" s="3"/>
      <c r="H20" s="59"/>
      <c r="I20" s="60"/>
      <c r="J20" s="60"/>
      <c r="K20" s="60"/>
      <c r="M20" s="60"/>
      <c r="N20" s="61"/>
      <c r="O20" s="3"/>
      <c r="P20" s="3"/>
      <c r="Q20" s="3"/>
      <c r="R20" s="3"/>
      <c r="S20" s="71"/>
      <c r="T20" s="71"/>
      <c r="U20" s="71"/>
      <c r="V20" s="62"/>
      <c r="W20" s="63"/>
      <c r="X20" s="63"/>
      <c r="Y20" s="72"/>
    </row>
    <row r="21" spans="1:25" s="70" customFormat="1" ht="17.25" customHeight="1">
      <c r="A21" s="3"/>
      <c r="B21" s="56"/>
      <c r="C21" s="3"/>
      <c r="D21" s="3"/>
      <c r="E21" s="57"/>
      <c r="F21" s="58"/>
      <c r="G21" s="3"/>
      <c r="H21" s="59"/>
      <c r="I21" s="60"/>
      <c r="J21" s="60"/>
      <c r="K21" s="60"/>
      <c r="M21" s="60"/>
      <c r="N21" s="61"/>
      <c r="O21" s="3"/>
      <c r="P21" s="3"/>
      <c r="Q21" s="3"/>
      <c r="R21" s="3"/>
      <c r="S21" s="71"/>
      <c r="T21" s="71"/>
      <c r="U21" s="71"/>
      <c r="V21" s="62"/>
      <c r="W21" s="63"/>
      <c r="X21" s="63"/>
      <c r="Y21" s="72"/>
    </row>
    <row r="22" spans="1:25" s="64" customFormat="1" ht="17.25" customHeight="1">
      <c r="A22" s="73" t="s">
        <v>64</v>
      </c>
      <c r="B22" s="73"/>
      <c r="C22" s="73"/>
      <c r="E22" s="69" t="s">
        <v>65</v>
      </c>
      <c r="F22" s="69"/>
      <c r="H22" s="67"/>
      <c r="I22" s="66"/>
      <c r="J22" s="68" t="s">
        <v>66</v>
      </c>
      <c r="K22" s="68"/>
      <c r="M22" s="74" t="s">
        <v>66</v>
      </c>
      <c r="N22" s="68"/>
      <c r="S22" s="75"/>
      <c r="T22" s="75"/>
      <c r="U22" s="75"/>
      <c r="V22" s="62"/>
      <c r="W22" s="63"/>
      <c r="X22" s="63"/>
      <c r="Y22" s="69"/>
    </row>
    <row r="23" spans="19:21" ht="17.25" customHeight="1">
      <c r="S23" s="76"/>
      <c r="T23" s="76"/>
      <c r="U23" s="76"/>
    </row>
    <row r="24" spans="19:21" ht="17.25" customHeight="1">
      <c r="S24" s="76"/>
      <c r="T24" s="76"/>
      <c r="U24" s="76"/>
    </row>
    <row r="25" spans="19:21" ht="17.25" customHeight="1">
      <c r="S25" s="76"/>
      <c r="T25" s="76"/>
      <c r="U25" s="76"/>
    </row>
  </sheetData>
  <sheetProtection/>
  <autoFilter ref="A6:Z18"/>
  <mergeCells count="33">
    <mergeCell ref="A1:D1"/>
    <mergeCell ref="E1:U1"/>
    <mergeCell ref="A2:D2"/>
    <mergeCell ref="E2:U2"/>
    <mergeCell ref="B3:T3"/>
    <mergeCell ref="Y4:Y6"/>
    <mergeCell ref="I5:I6"/>
    <mergeCell ref="J5:J6"/>
    <mergeCell ref="K5:K6"/>
    <mergeCell ref="L5:L6"/>
    <mergeCell ref="M5:M6"/>
    <mergeCell ref="P4:P6"/>
    <mergeCell ref="Q4:Q6"/>
    <mergeCell ref="R4:R6"/>
    <mergeCell ref="S4:S6"/>
    <mergeCell ref="T4:T6"/>
    <mergeCell ref="U4:U6"/>
    <mergeCell ref="I4:M4"/>
    <mergeCell ref="N4:N6"/>
    <mergeCell ref="O4:O6"/>
    <mergeCell ref="A8:G8"/>
    <mergeCell ref="S17:U17"/>
    <mergeCell ref="S18:U18"/>
    <mergeCell ref="W4:W6"/>
    <mergeCell ref="X4:X6"/>
    <mergeCell ref="F4:F6"/>
    <mergeCell ref="G4:G6"/>
    <mergeCell ref="H4:H6"/>
    <mergeCell ref="A4:A6"/>
    <mergeCell ref="B4:B6"/>
    <mergeCell ref="C4:C6"/>
    <mergeCell ref="D4:D6"/>
    <mergeCell ref="E4:E6"/>
  </mergeCells>
  <conditionalFormatting sqref="M12:N16 H12:H16">
    <cfRule type="cellIs" priority="32" dxfId="47" operator="lessThan">
      <formula>4</formula>
    </cfRule>
  </conditionalFormatting>
  <conditionalFormatting sqref="M12:N16 H12:H16">
    <cfRule type="cellIs" priority="31" dxfId="48" operator="lessThan" stopIfTrue="1">
      <formula>5</formula>
    </cfRule>
  </conditionalFormatting>
  <conditionalFormatting sqref="M12:N16 H12:H16">
    <cfRule type="cellIs" priority="30" dxfId="49" operator="lessThan" stopIfTrue="1">
      <formula>5</formula>
    </cfRule>
  </conditionalFormatting>
  <conditionalFormatting sqref="M12:M16">
    <cfRule type="cellIs" priority="29" dxfId="47" operator="lessThan">
      <formula>1</formula>
    </cfRule>
  </conditionalFormatting>
  <conditionalFormatting sqref="U9:U10 U12:U16">
    <cfRule type="cellIs" priority="27" dxfId="0" operator="greaterThan">
      <formula>"HOÃN CN"</formula>
    </cfRule>
    <cfRule type="cellIs" priority="28" dxfId="0" operator="greaterThan">
      <formula>"Hoãn CN"</formula>
    </cfRule>
  </conditionalFormatting>
  <conditionalFormatting sqref="U9:U10 U12:U16">
    <cfRule type="cellIs" priority="26" dxfId="0" operator="notEqual">
      <formula>"CNTN"</formula>
    </cfRule>
  </conditionalFormatting>
  <conditionalFormatting sqref="Y8:Y16">
    <cfRule type="containsText" priority="24" dxfId="50" operator="containsText" text="H">
      <formula>NOT(ISERROR(SEARCH("H",Y8)))</formula>
    </cfRule>
    <cfRule type="cellIs" priority="25" dxfId="50" operator="equal">
      <formula>"H"</formula>
    </cfRule>
  </conditionalFormatting>
  <conditionalFormatting sqref="W12:W16">
    <cfRule type="cellIs" priority="23" dxfId="50" operator="greaterThan">
      <formula>0</formula>
    </cfRule>
  </conditionalFormatting>
  <conditionalFormatting sqref="Z8:Z16">
    <cfRule type="cellIs" priority="22" dxfId="47" operator="notEqual">
      <formula>"ĐỦ"</formula>
    </cfRule>
  </conditionalFormatting>
  <conditionalFormatting sqref="P12:S16">
    <cfRule type="cellIs" priority="21" dxfId="47" operator="notEqual">
      <formula>"ĐẠT"</formula>
    </cfRule>
  </conditionalFormatting>
  <conditionalFormatting sqref="I12:L16">
    <cfRule type="cellIs" priority="20" dxfId="47" operator="lessThan">
      <formula>5.5</formula>
    </cfRule>
  </conditionalFormatting>
  <conditionalFormatting sqref="M9:N10">
    <cfRule type="cellIs" priority="19" dxfId="47" operator="lessThan">
      <formula>4</formula>
    </cfRule>
  </conditionalFormatting>
  <conditionalFormatting sqref="M9:N10">
    <cfRule type="cellIs" priority="18" dxfId="48" operator="lessThan" stopIfTrue="1">
      <formula>5</formula>
    </cfRule>
  </conditionalFormatting>
  <conditionalFormatting sqref="M9:N10">
    <cfRule type="cellIs" priority="17" dxfId="49" operator="lessThan" stopIfTrue="1">
      <formula>5</formula>
    </cfRule>
  </conditionalFormatting>
  <conditionalFormatting sqref="M9:M10">
    <cfRule type="cellIs" priority="16" dxfId="47" operator="lessThan">
      <formula>1</formula>
    </cfRule>
  </conditionalFormatting>
  <conditionalFormatting sqref="U9:U10">
    <cfRule type="cellIs" priority="14" dxfId="0" operator="greaterThan">
      <formula>"HOÃN CN"</formula>
    </cfRule>
    <cfRule type="cellIs" priority="15" dxfId="0" operator="greaterThan">
      <formula>"Hoãn CN"</formula>
    </cfRule>
  </conditionalFormatting>
  <conditionalFormatting sqref="U9:U10">
    <cfRule type="cellIs" priority="13" dxfId="0" operator="notEqual">
      <formula>"CNTN"</formula>
    </cfRule>
  </conditionalFormatting>
  <conditionalFormatting sqref="Y8:Y10">
    <cfRule type="containsText" priority="11" dxfId="50" operator="containsText" text="H">
      <formula>NOT(ISERROR(SEARCH("H",Y8)))</formula>
    </cfRule>
    <cfRule type="cellIs" priority="12" dxfId="50" operator="equal">
      <formula>"H"</formula>
    </cfRule>
  </conditionalFormatting>
  <conditionalFormatting sqref="W8:W10">
    <cfRule type="cellIs" priority="10" dxfId="50" operator="greaterThan">
      <formula>0</formula>
    </cfRule>
  </conditionalFormatting>
  <conditionalFormatting sqref="Z8:Z10">
    <cfRule type="cellIs" priority="9" dxfId="47" operator="notEqual">
      <formula>"ĐỦ"</formula>
    </cfRule>
  </conditionalFormatting>
  <conditionalFormatting sqref="P9:S10">
    <cfRule type="cellIs" priority="8" dxfId="47" operator="notEqual">
      <formula>"ĐẠT"</formula>
    </cfRule>
  </conditionalFormatting>
  <conditionalFormatting sqref="I9:L10">
    <cfRule type="cellIs" priority="7" dxfId="47" operator="lessThan">
      <formula>5.5</formula>
    </cfRule>
  </conditionalFormatting>
  <conditionalFormatting sqref="M9:N10 H9:H10">
    <cfRule type="cellIs" priority="6" dxfId="47" operator="lessThan">
      <formula>4</formula>
    </cfRule>
  </conditionalFormatting>
  <conditionalFormatting sqref="M9:N10 H9:H10">
    <cfRule type="cellIs" priority="5" dxfId="48" operator="lessThan" stopIfTrue="1">
      <formula>5</formula>
    </cfRule>
  </conditionalFormatting>
  <conditionalFormatting sqref="M9:N10 H9:H10">
    <cfRule type="cellIs" priority="4" dxfId="49" operator="lessThan" stopIfTrue="1">
      <formula>5</formula>
    </cfRule>
  </conditionalFormatting>
  <conditionalFormatting sqref="M9:M10">
    <cfRule type="cellIs" priority="3" dxfId="47" operator="lessThan">
      <formula>1</formula>
    </cfRule>
  </conditionalFormatting>
  <conditionalFormatting sqref="P9:S10">
    <cfRule type="cellIs" priority="2" dxfId="47" operator="notEqual">
      <formula>"ĐẠT"</formula>
    </cfRule>
  </conditionalFormatting>
  <conditionalFormatting sqref="I9:L10">
    <cfRule type="cellIs" priority="1" dxfId="47" operator="lessThan">
      <formula>5.5</formula>
    </cfRule>
  </conditionalFormatting>
  <printOptions/>
  <pageMargins left="0.16" right="0.17" top="0.21" bottom="0.31" header="0.17" footer="0.15"/>
  <pageSetup horizontalDpi="600" verticalDpi="600" orientation="landscape" paperSize="9" r:id="rId3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dcterms:created xsi:type="dcterms:W3CDTF">2013-09-04T08:09:58Z</dcterms:created>
  <dcterms:modified xsi:type="dcterms:W3CDTF">2013-09-05T01:12:34Z</dcterms:modified>
  <cp:category/>
  <cp:version/>
  <cp:contentType/>
  <cp:contentStatus/>
</cp:coreProperties>
</file>